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Исправления меню\"/>
    </mc:Choice>
  </mc:AlternateContent>
  <xr:revisionPtr revIDLastSave="0" documentId="13_ncr:1_{A3D3BFDC-84CB-4A80-B97F-39A79214FB14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<sst xmlns="http://schemas.openxmlformats.org/spreadsheetml/2006/main" count="38" uniqueCount="38">
  <si>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</si>
  <si>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</si>
  <si>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</si>
  <si>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</si>
  <si>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</si>
  <si>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</si>
  <si>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</si>
  <si>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</si>
  <si>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</si>
  <si>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</si>
  <si>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</si>
  <si>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</si>
  <si>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</si>
  <si>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</si>
  <si>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</si>
  <si>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</si>
  <si>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</si>
  <si>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</si>
  <si>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цельным молоком</t>
  </si>
  <si>
    <t>хлеб</t>
  </si>
  <si>
    <t>Хлеб пшеничный с маслом</t>
  </si>
  <si>
    <t>закуска</t>
  </si>
  <si>
    <t>Завтрак 2</t>
  </si>
  <si>
    <t>фрукты</t>
  </si>
  <si>
    <t>Обед</t>
  </si>
  <si>
    <t>1 блюдо</t>
  </si>
  <si>
    <t>Суп крестьянский с курицей</t>
  </si>
  <si>
    <t>2 блюдо</t>
  </si>
  <si>
    <t>гарнир</t>
  </si>
  <si>
    <t>Шницель из свинины</t>
  </si>
  <si>
    <t>сладкое</t>
  </si>
  <si>
    <t>Кисель из свежей вишни</t>
  </si>
  <si>
    <t>хлеб бел.</t>
  </si>
  <si>
    <t>Хлеб пшеничный</t>
  </si>
  <si>
    <t>хлеб черн.</t>
  </si>
  <si>
    <t>Хлеб ржаной</t>
  </si>
  <si>
    <t>Каша рисовая молочная-булочка бутерброд</t>
  </si>
  <si>
    <t>Рагу из овощей-помидор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</si>
</sst>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I17" sqref="I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 t="s">
        <v>3</v>
      </c>
      <c r="I1" t="s">
        <v>4</v>
      </c>
      <c r="J1" s="3">
        <v>44819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/>
      <c r="D4" s="10" t="s">
        <v>36</v>
      </c>
      <c r="E4" s="11">
        <f>200+60</f>
        <v>260</v>
      </c>
      <c r="F4" s="12">
        <f>23.08+11.2</f>
        <v>34.28</v>
      </c>
      <c r="G4" s="12">
        <f>171.3+63</f>
        <v>234.3</v>
      </c>
      <c r="H4" s="12">
        <f>5.37+5.1</f>
        <v>10.469999999999999</v>
      </c>
      <c r="I4" s="12">
        <f>7.5+4.6</f>
        <v>12.1</v>
      </c>
      <c r="J4" s="13">
        <f>21.6+0.3</f>
        <v>21.900000000000002</v>
      </c>
    </row>
    <row r="5" spans="1:10" x14ac:dyDescent="0.25">
      <c r="A5" s="14"/>
      <c r="B5" s="15" t="s">
        <v>17</v>
      </c>
      <c r="C5" s="16"/>
      <c r="D5" s="17" t="s">
        <v>18</v>
      </c>
      <c r="E5" s="18">
        <v>200</v>
      </c>
      <c r="F5" s="19">
        <v>10.49</v>
      </c>
      <c r="G5" s="19">
        <v>81</v>
      </c>
      <c r="H5" s="19">
        <v>1.5</v>
      </c>
      <c r="I5" s="19">
        <v>1.3</v>
      </c>
      <c r="J5" s="20">
        <v>15.9</v>
      </c>
    </row>
    <row r="6" spans="1:10" x14ac:dyDescent="0.25">
      <c r="A6" s="14"/>
      <c r="B6" s="15" t="s">
        <v>19</v>
      </c>
      <c r="C6" s="16"/>
      <c r="D6" s="17" t="s">
        <v>20</v>
      </c>
      <c r="E6" s="18">
        <v>70</v>
      </c>
      <c r="F6" s="19">
        <v>13.34</v>
      </c>
      <c r="G6" s="19">
        <v>229.7</v>
      </c>
      <c r="H6" s="19">
        <v>4.55</v>
      </c>
      <c r="I6" s="19">
        <v>12.77</v>
      </c>
      <c r="J6" s="20">
        <v>24.72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1"/>
      <c r="B8" s="22"/>
      <c r="C8" s="22"/>
      <c r="D8" s="23"/>
      <c r="E8" s="24"/>
      <c r="F8" s="25"/>
      <c r="G8" s="19"/>
      <c r="H8" s="19"/>
      <c r="I8" s="19"/>
      <c r="J8" s="20"/>
    </row>
    <row r="9" spans="1:10" x14ac:dyDescent="0.25">
      <c r="A9" s="7" t="s">
        <v>22</v>
      </c>
      <c r="B9" s="26" t="s">
        <v>23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1"/>
      <c r="B11" s="22"/>
      <c r="C11" s="22"/>
      <c r="D11" s="23"/>
      <c r="E11" s="24"/>
      <c r="F11" s="25"/>
      <c r="G11" s="25"/>
      <c r="H11" s="25"/>
      <c r="I11" s="25"/>
      <c r="J11" s="27"/>
    </row>
    <row r="12" spans="1:10" x14ac:dyDescent="0.25">
      <c r="A12" s="14" t="s">
        <v>24</v>
      </c>
      <c r="B12" s="28" t="s">
        <v>21</v>
      </c>
      <c r="C12" s="29"/>
      <c r="D12" s="30"/>
      <c r="E12" s="31"/>
      <c r="F12" s="32"/>
      <c r="G12" s="32"/>
      <c r="H12" s="32"/>
      <c r="I12" s="32"/>
      <c r="J12" s="33"/>
    </row>
    <row r="13" spans="1:10" x14ac:dyDescent="0.25">
      <c r="A13" s="14"/>
      <c r="B13" s="15" t="s">
        <v>25</v>
      </c>
      <c r="C13" s="16"/>
      <c r="D13" s="17" t="s">
        <v>26</v>
      </c>
      <c r="E13" s="18">
        <v>212.5</v>
      </c>
      <c r="F13" s="19">
        <v>22.79</v>
      </c>
      <c r="G13" s="19">
        <v>124.35</v>
      </c>
      <c r="H13" s="19">
        <v>4.6399999999999997</v>
      </c>
      <c r="I13" s="19">
        <v>6.11</v>
      </c>
      <c r="J13" s="20">
        <v>11.71</v>
      </c>
    </row>
    <row r="14" spans="1:10" x14ac:dyDescent="0.25">
      <c r="A14" s="14"/>
      <c r="B14" s="15" t="s">
        <v>27</v>
      </c>
      <c r="C14" s="16"/>
      <c r="D14" s="17" t="s">
        <v>37</v>
      </c>
      <c r="E14" s="18">
        <f>150+30</f>
        <v>180</v>
      </c>
      <c r="F14" s="19">
        <f>25.74+8.75</f>
        <v>34.489999999999995</v>
      </c>
      <c r="G14" s="19">
        <f>158+67.2</f>
        <v>225.2</v>
      </c>
      <c r="H14" s="19">
        <f>2.9+0.42</f>
        <v>3.32</v>
      </c>
      <c r="I14" s="19">
        <f>5.2+6.06</f>
        <v>11.26</v>
      </c>
      <c r="J14" s="20">
        <f>16.35+1.2</f>
        <v>17.55</v>
      </c>
    </row>
    <row r="15" spans="1:10" x14ac:dyDescent="0.25">
      <c r="A15" s="14"/>
      <c r="B15" s="15" t="s">
        <v>28</v>
      </c>
      <c r="C15" s="16"/>
      <c r="D15" s="17" t="s">
        <v>29</v>
      </c>
      <c r="E15" s="18">
        <v>90</v>
      </c>
      <c r="F15" s="19">
        <v>45.79</v>
      </c>
      <c r="G15" s="19">
        <v>133.6</v>
      </c>
      <c r="H15" s="19">
        <v>12.4</v>
      </c>
      <c r="I15" s="19">
        <v>6.72</v>
      </c>
      <c r="J15" s="20">
        <v>5.8</v>
      </c>
    </row>
    <row r="16" spans="1:10" x14ac:dyDescent="0.25">
      <c r="A16" s="14"/>
      <c r="B16" s="15" t="s">
        <v>30</v>
      </c>
      <c r="C16" s="16"/>
      <c r="D16" s="17" t="s">
        <v>31</v>
      </c>
      <c r="E16" s="18">
        <v>200</v>
      </c>
      <c r="F16" s="19">
        <v>23.87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32</v>
      </c>
      <c r="C17" s="16"/>
      <c r="D17" s="17" t="s">
        <v>33</v>
      </c>
      <c r="E17" s="18">
        <v>30</v>
      </c>
      <c r="F17" s="19">
        <v>5.04</v>
      </c>
      <c r="G17" s="19">
        <v>141</v>
      </c>
      <c r="H17" s="19">
        <v>3.8</v>
      </c>
      <c r="I17" s="19">
        <v>0.4</v>
      </c>
      <c r="J17" s="20">
        <v>24</v>
      </c>
    </row>
    <row r="18" spans="1:10" x14ac:dyDescent="0.25">
      <c r="A18" s="14"/>
      <c r="B18" s="15" t="s">
        <v>34</v>
      </c>
      <c r="C18" s="16"/>
      <c r="D18" s="17" t="s">
        <v>35</v>
      </c>
      <c r="E18" s="18">
        <v>30</v>
      </c>
      <c r="F18" s="19">
        <v>5.04</v>
      </c>
      <c r="G18" s="19">
        <v>104.4</v>
      </c>
      <c r="H18" s="19">
        <v>3.96</v>
      </c>
      <c r="I18" s="19">
        <v>0.72</v>
      </c>
      <c r="J18" s="20">
        <v>21.24</v>
      </c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1</cp:revision>
  <cp:lastPrinted>2021-05-18T10:32:40Z</cp:lastPrinted>
  <dcterms:created xsi:type="dcterms:W3CDTF">2015-06-05T18:19:34Z</dcterms:created>
  <dcterms:modified xsi:type="dcterms:W3CDTF">2022-11-21T02:21:21Z</dcterms:modified>
  <dc:language>ru-RU</dc:language>
</cp:coreProperties>
</file>