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8374F053-260D-4635-A8A0-ECE45D64429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<sst xmlns="http://schemas.openxmlformats.org/spreadsheetml/2006/main" count="38" uniqueCount="38">
  <si>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</si>
  <si>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</si>
  <si>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</si>
  <si>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</si>
  <si>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</si>
  <si>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</si>
  <si>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</si>
  <si>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</si>
  <si>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</si>
  <si>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</si>
  <si>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</si>
  <si>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</si>
  <si>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</si>
  <si>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</si>
  <si>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</si>
  <si>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</si>
  <si>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</si>
  <si>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</si>
  <si>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</si>
  <si>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</si>
  <si>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</si>
  <si>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</si>
  <si>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</si>
  <si>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</si>
  <si>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</si>
  <si>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</si>
  <si>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</si>
  <si>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</si>
  <si>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</si>
  <si>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</si>
  <si>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</si>
  <si>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Хлеб пшеничный </t>
  </si>
  <si>
    <t>Компот из свежих яблок</t>
  </si>
  <si>
    <t>Чай с лимоном</t>
  </si>
  <si>
    <t>Салат из морской капусты</t>
  </si>
  <si>
    <t>Свекольник со свинины</t>
  </si>
  <si>
    <t>Рожки отварные с сосиской-огурец свежий порционно</t>
  </si>
  <si>
    <t>Картофельное пюре с голубцами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</si>
</sst>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F12" sqref="F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44832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/>
      <c r="D4" s="9" t="s">
        <v>36</v>
      </c>
      <c r="E4" s="10">
        <f>260+30</f>
        <v>290</v>
      </c>
      <c r="F4" s="11">
        <f>58.99+5.51</f>
        <v>64.5</v>
      </c>
      <c r="G4" s="11">
        <f>171.3+229.7</f>
        <v>401</v>
      </c>
      <c r="H4" s="11">
        <f>5.37+4.55</f>
        <v>9.92</v>
      </c>
      <c r="I4" s="11">
        <f>7.5+12.77</f>
        <v>20.27</v>
      </c>
      <c r="J4" s="12">
        <f>21.6+24.72</f>
        <v>46.32</v>
      </c>
    </row>
    <row r="5" spans="1:10" x14ac:dyDescent="0.25">
      <c r="A5" s="13"/>
      <c r="B5" s="14" t="s">
        <v>17</v>
      </c>
      <c r="C5" s="15"/>
      <c r="D5" s="16" t="s">
        <v>33</v>
      </c>
      <c r="E5" s="17">
        <v>200</v>
      </c>
      <c r="F5" s="18">
        <v>5.08</v>
      </c>
      <c r="G5" s="18">
        <v>81</v>
      </c>
      <c r="H5" s="18">
        <v>1.5</v>
      </c>
      <c r="I5" s="18">
        <v>1.3</v>
      </c>
      <c r="J5" s="19">
        <v>15.9</v>
      </c>
    </row>
    <row r="6" spans="1:10" x14ac:dyDescent="0.25">
      <c r="A6" s="13"/>
      <c r="B6" s="14" t="s">
        <v>18</v>
      </c>
      <c r="C6" s="15"/>
      <c r="D6" s="16" t="s">
        <v>31</v>
      </c>
      <c r="E6" s="17">
        <v>30</v>
      </c>
      <c r="F6" s="18">
        <v>2.52</v>
      </c>
      <c r="G6" s="18">
        <v>229.7</v>
      </c>
      <c r="H6" s="18">
        <v>4.55</v>
      </c>
      <c r="I6" s="18">
        <v>12.77</v>
      </c>
      <c r="J6" s="19">
        <v>24.72</v>
      </c>
    </row>
    <row r="7" spans="1:10" x14ac:dyDescent="0.25">
      <c r="A7" s="13"/>
      <c r="B7" s="15"/>
      <c r="C7" s="15"/>
      <c r="D7" s="16"/>
      <c r="E7" s="17"/>
      <c r="F7" s="18"/>
      <c r="G7" s="18"/>
      <c r="H7" s="18"/>
      <c r="I7" s="18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22</v>
      </c>
      <c r="B12" s="27" t="s">
        <v>19</v>
      </c>
      <c r="C12" s="28"/>
      <c r="D12" s="29" t="s">
        <v>34</v>
      </c>
      <c r="E12" s="30">
        <v>80</v>
      </c>
      <c r="F12" s="31">
        <v>9.4</v>
      </c>
      <c r="G12" s="31">
        <v>67.2</v>
      </c>
      <c r="H12" s="31">
        <v>0.42</v>
      </c>
      <c r="I12" s="31">
        <v>6.06</v>
      </c>
      <c r="J12" s="32">
        <v>1.2</v>
      </c>
    </row>
    <row r="13" spans="1:10" x14ac:dyDescent="0.25">
      <c r="A13" s="13"/>
      <c r="B13" s="14" t="s">
        <v>23</v>
      </c>
      <c r="C13" s="15"/>
      <c r="D13" s="16" t="s">
        <v>35</v>
      </c>
      <c r="E13" s="17">
        <v>212.5</v>
      </c>
      <c r="F13" s="18">
        <v>23.6</v>
      </c>
      <c r="G13" s="18">
        <v>124.35</v>
      </c>
      <c r="H13" s="18">
        <v>4.6399999999999997</v>
      </c>
      <c r="I13" s="18">
        <v>6.11</v>
      </c>
      <c r="J13" s="19">
        <v>11.71</v>
      </c>
    </row>
    <row r="14" spans="1:10" x14ac:dyDescent="0.25">
      <c r="A14" s="13"/>
      <c r="B14" s="14" t="s">
        <v>24</v>
      </c>
      <c r="C14" s="15"/>
      <c r="D14" s="16" t="s">
        <v>37</v>
      </c>
      <c r="E14" s="17">
        <f>150+50</f>
        <v>200</v>
      </c>
      <c r="F14" s="18">
        <f>28.23+18.64</f>
        <v>46.870000000000005</v>
      </c>
      <c r="G14" s="18">
        <f>158+158</f>
        <v>316</v>
      </c>
      <c r="H14" s="18">
        <f>2.9+2.9</f>
        <v>5.8</v>
      </c>
      <c r="I14" s="18">
        <f>5.2+5.2</f>
        <v>10.4</v>
      </c>
      <c r="J14" s="19">
        <f>16.35+16.35</f>
        <v>32.700000000000003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19"/>
    </row>
    <row r="16" spans="1:10" x14ac:dyDescent="0.25">
      <c r="A16" s="13"/>
      <c r="B16" s="14" t="s">
        <v>26</v>
      </c>
      <c r="C16" s="15"/>
      <c r="D16" s="16" t="s">
        <v>32</v>
      </c>
      <c r="E16" s="17">
        <v>200</v>
      </c>
      <c r="F16" s="18">
        <v>9.58</v>
      </c>
      <c r="G16" s="18">
        <v>110</v>
      </c>
      <c r="H16" s="18">
        <v>0.5</v>
      </c>
      <c r="I16" s="18">
        <v>0</v>
      </c>
      <c r="J16" s="19">
        <v>27</v>
      </c>
    </row>
    <row r="17" spans="1:10" x14ac:dyDescent="0.25">
      <c r="A17" s="13"/>
      <c r="B17" s="14" t="s">
        <v>27</v>
      </c>
      <c r="C17" s="15"/>
      <c r="D17" s="16" t="s">
        <v>28</v>
      </c>
      <c r="E17" s="17">
        <v>30</v>
      </c>
      <c r="F17" s="18">
        <v>5.04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29</v>
      </c>
      <c r="C18" s="15"/>
      <c r="D18" s="16" t="s">
        <v>30</v>
      </c>
      <c r="E18" s="17">
        <v>30</v>
      </c>
      <c r="F18" s="18">
        <v>5.04</v>
      </c>
      <c r="G18" s="18">
        <v>104.4</v>
      </c>
      <c r="H18" s="18">
        <v>3.96</v>
      </c>
      <c r="I18" s="18">
        <v>0.72</v>
      </c>
      <c r="J18" s="19">
        <v>21.24</v>
      </c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2022-11-16T06:57:10Z</dcterms:modified>
  <dc:language>ru-RU</dc:language>
</cp:coreProperties>
</file>