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"/>
    </mc:Choice>
  </mc:AlternateContent>
  <xr:revisionPtr revIDLastSave="0" documentId="13_ncr:1_{CE2CB2D8-B22F-43BE-84C7-83A514BD7DBB}" xr6:coauthVersionLast="45" xr6:coauthVersionMax="45" xr10:uidLastSave="{00000000-0000-0000-0000-000000000000}"/>
  <bookViews>
    <workbookView xWindow="12645" yWindow="165" windowWidth="1537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  <c r="J6" i="1"/>
  <c r="I6" i="1"/>
  <c r="H6" i="1"/>
  <c r="G6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<sst xmlns="http://schemas.openxmlformats.org/spreadsheetml/2006/main" count="40" uniqueCount="40">
  <si>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</si>
  <si>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</si>
  <si>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</si>
  <si>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</si>
  <si>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</si>
  <si>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</si>
  <si>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</si>
  <si>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</si>
  <si>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</si>
  <si>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</si>
  <si>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</si>
  <si>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</si>
  <si>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</si>
  <si>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</si>
  <si>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</si>
  <si>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</si>
  <si>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</si>
  <si>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</si>
  <si>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на молоке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</si>
  <si>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</si>
  <si>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</si>
  <si>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</si>
  <si>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</si>
  <si>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</si>
  <si>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</si>
  <si>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</si>
  <si>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</si>
  <si>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Жаркое по домашнему</t>
  </si>
  <si>
    <t>гарнир</t>
  </si>
  <si>
    <t>сладкое</t>
  </si>
  <si>
    <t>хлеб бел.</t>
  </si>
  <si>
    <t>хлеб черн.</t>
  </si>
  <si>
    <t>Хлеб ржаной</t>
  </si>
  <si>
    <t>Хлеб пшеничный с маслом</t>
  </si>
  <si>
    <t>Щи с говядиной</t>
  </si>
  <si>
    <t>Винигрет</t>
  </si>
  <si>
    <t>Сок</t>
  </si>
  <si>
    <t>453/415</t>
  </si>
  <si>
    <t>108/105</t>
  </si>
  <si>
    <t>Рис припущенный котлета рыбная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</si>
</sst>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ont="1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D1" zoomScaleNormal="100" workbookViewId="0">
      <selection activeCell="G4" sqref="G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3</v>
      </c>
      <c r="I1" s="1" t="s">
        <v>4</v>
      </c>
      <c r="J1" s="3">
        <v>44880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37</v>
      </c>
      <c r="D4" s="10" t="s">
        <v>39</v>
      </c>
      <c r="E4" s="11">
        <f>150+90+30</f>
        <v>270</v>
      </c>
      <c r="F4" s="12">
        <f>5.51+16+42.17</f>
        <v>63.68</v>
      </c>
      <c r="G4" s="12">
        <f>56.5+132.1+12</f>
        <v>200.6</v>
      </c>
      <c r="H4" s="12">
        <f>6.95+2.4+0.4</f>
        <v>9.75</v>
      </c>
      <c r="I4" s="12">
        <f>1.01+4.03+0</f>
        <v>5.04</v>
      </c>
      <c r="J4" s="13">
        <f>4.8+21.6+1.25</f>
        <v>27.650000000000002</v>
      </c>
    </row>
    <row r="5" spans="1:10" x14ac:dyDescent="0.25">
      <c r="A5" s="14"/>
      <c r="B5" s="15" t="s">
        <v>17</v>
      </c>
      <c r="C5" s="16">
        <v>496</v>
      </c>
      <c r="D5" s="17" t="s">
        <v>18</v>
      </c>
      <c r="E5" s="18">
        <v>200</v>
      </c>
      <c r="F5" s="19">
        <v>22.74</v>
      </c>
      <c r="G5" s="19">
        <v>144</v>
      </c>
      <c r="H5" s="19">
        <v>3.6</v>
      </c>
      <c r="I5" s="19">
        <v>3.3</v>
      </c>
      <c r="J5" s="20">
        <v>25</v>
      </c>
    </row>
    <row r="6" spans="1:10" x14ac:dyDescent="0.25">
      <c r="A6" s="14"/>
      <c r="B6" s="15" t="s">
        <v>19</v>
      </c>
      <c r="C6" s="16" t="s">
        <v>38</v>
      </c>
      <c r="D6" s="17" t="s">
        <v>33</v>
      </c>
      <c r="E6" s="18">
        <v>70</v>
      </c>
      <c r="F6" s="19">
        <v>14.53</v>
      </c>
      <c r="G6" s="19">
        <f>117.5+74.8</f>
        <v>192.3</v>
      </c>
      <c r="H6" s="19">
        <f>3.8+0.05</f>
        <v>3.8499999999999996</v>
      </c>
      <c r="I6" s="19">
        <f>0.4+8.25</f>
        <v>8.65</v>
      </c>
      <c r="J6" s="20">
        <f>24.6+0.08</f>
        <v>24.68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1"/>
      <c r="B8" s="22"/>
      <c r="C8" s="22"/>
      <c r="D8" s="23"/>
      <c r="E8" s="24"/>
      <c r="F8" s="25"/>
      <c r="G8" s="19"/>
      <c r="H8" s="19"/>
      <c r="I8" s="19"/>
      <c r="J8" s="20"/>
    </row>
    <row r="9" spans="1:10" x14ac:dyDescent="0.25">
      <c r="A9" s="7" t="s">
        <v>21</v>
      </c>
      <c r="B9" s="26" t="s">
        <v>22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/>
      <c r="G11" s="25"/>
      <c r="H11" s="25"/>
      <c r="I11" s="25"/>
      <c r="J11" s="27"/>
    </row>
    <row r="12" spans="1:10" x14ac:dyDescent="0.25">
      <c r="A12" s="14" t="s">
        <v>23</v>
      </c>
      <c r="B12" s="28" t="s">
        <v>24</v>
      </c>
      <c r="C12" s="29">
        <v>76</v>
      </c>
      <c r="D12" s="30" t="s">
        <v>35</v>
      </c>
      <c r="E12" s="31">
        <v>60</v>
      </c>
      <c r="F12" s="32">
        <v>10.94</v>
      </c>
      <c r="G12" s="32">
        <v>78</v>
      </c>
      <c r="H12" s="32">
        <v>0.78</v>
      </c>
      <c r="I12" s="32">
        <v>8.9</v>
      </c>
      <c r="J12" s="33">
        <v>4.08</v>
      </c>
    </row>
    <row r="13" spans="1:10" x14ac:dyDescent="0.25">
      <c r="A13" s="14"/>
      <c r="B13" s="15" t="s">
        <v>25</v>
      </c>
      <c r="C13" s="16">
        <v>142</v>
      </c>
      <c r="D13" s="30" t="s">
        <v>34</v>
      </c>
      <c r="E13" s="18">
        <v>200</v>
      </c>
      <c r="F13" s="19">
        <v>27.01</v>
      </c>
      <c r="G13" s="19">
        <v>66.400000000000006</v>
      </c>
      <c r="H13" s="19">
        <v>1.4</v>
      </c>
      <c r="I13" s="19">
        <v>3.98</v>
      </c>
      <c r="J13" s="20">
        <v>6.82</v>
      </c>
    </row>
    <row r="14" spans="1:10" x14ac:dyDescent="0.25">
      <c r="A14" s="14"/>
      <c r="B14" s="15" t="s">
        <v>26</v>
      </c>
      <c r="C14" s="16">
        <v>369</v>
      </c>
      <c r="D14" s="17" t="s">
        <v>27</v>
      </c>
      <c r="E14" s="18">
        <v>250</v>
      </c>
      <c r="F14" s="19">
        <v>93.7</v>
      </c>
      <c r="G14" s="19">
        <v>369</v>
      </c>
      <c r="H14" s="19">
        <v>26</v>
      </c>
      <c r="I14" s="19">
        <v>23.2</v>
      </c>
      <c r="J14" s="20">
        <v>16.600000000000001</v>
      </c>
    </row>
    <row r="15" spans="1:10" x14ac:dyDescent="0.25">
      <c r="A15" s="14"/>
      <c r="B15" s="15" t="s">
        <v>28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29</v>
      </c>
      <c r="C16" s="16">
        <v>518</v>
      </c>
      <c r="D16" s="17" t="s">
        <v>36</v>
      </c>
      <c r="E16" s="18">
        <v>200</v>
      </c>
      <c r="F16" s="19">
        <v>28.75</v>
      </c>
      <c r="G16" s="19">
        <v>110</v>
      </c>
      <c r="H16" s="19">
        <v>1</v>
      </c>
      <c r="I16" s="19">
        <v>0</v>
      </c>
      <c r="J16" s="20">
        <v>0</v>
      </c>
    </row>
    <row r="17" spans="1:10" x14ac:dyDescent="0.25">
      <c r="A17" s="14"/>
      <c r="B17" s="15" t="s">
        <v>30</v>
      </c>
      <c r="C17" s="16">
        <v>108</v>
      </c>
      <c r="D17" s="17" t="s">
        <v>20</v>
      </c>
      <c r="E17" s="18">
        <v>30</v>
      </c>
      <c r="F17" s="19">
        <v>2.7</v>
      </c>
      <c r="G17" s="40">
        <v>117.5</v>
      </c>
      <c r="H17" s="40">
        <v>3.8</v>
      </c>
      <c r="I17" s="40">
        <v>0.4</v>
      </c>
      <c r="J17" s="41">
        <v>24.6</v>
      </c>
    </row>
    <row r="18" spans="1:10" x14ac:dyDescent="0.25">
      <c r="A18" s="14"/>
      <c r="B18" s="15" t="s">
        <v>31</v>
      </c>
      <c r="C18" s="16">
        <v>109</v>
      </c>
      <c r="D18" s="17" t="s">
        <v>32</v>
      </c>
      <c r="E18" s="18">
        <v>30</v>
      </c>
      <c r="F18" s="19">
        <v>2.7</v>
      </c>
      <c r="G18" s="40">
        <v>104.4</v>
      </c>
      <c r="H18" s="40">
        <v>3.96</v>
      </c>
      <c r="I18" s="40">
        <v>0.72</v>
      </c>
      <c r="J18" s="41">
        <v>21.2</v>
      </c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4</cp:revision>
  <cp:lastPrinted>2021-05-18T10:32:40Z</cp:lastPrinted>
  <dcterms:created xsi:type="dcterms:W3CDTF">2015-06-05T18:19:34Z</dcterms:created>
  <dcterms:modified xsi:type="dcterms:W3CDTF">2022-11-15T07:06:03Z</dcterms:modified>
  <dc:language>ru-RU</dc:language>
</cp:coreProperties>
</file>