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13_ncr:1_{2BA3AA1F-A2DF-48B0-AB1B-5F7B971F7D3F}" xr6:coauthVersionLast="45" xr6:coauthVersionMax="45" xr10:uidLastSave="{00000000-0000-0000-0000-000000000000}"/>
  <bookViews>
    <workbookView xWindow="12690" yWindow="465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J4" i="1" l="1"/>
  <c r="I4" i="1"/>
  <c r="H4" i="1"/>
  <c r="G4" i="1"/>
  <c r="F6" i="1"/>
  <c r="F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<sst xmlns="http://schemas.openxmlformats.org/spreadsheetml/2006/main" count="40" uniqueCount="40">
  <si>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</si>
  <si>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</si>
  <si>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</si>
  <si>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</si>
  <si>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</si>
  <si>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</si>
  <si>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</si>
  <si>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</si>
  <si>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</si>
  <si>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</si>
  <si>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</si>
  <si>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</si>
  <si>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</si>
  <si>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</si>
  <si>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</si>
  <si>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</si>
  <si>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</si>
  <si>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на молоке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</si>
  <si>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</si>
  <si>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</si>
  <si>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</si>
  <si>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</si>
  <si>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</si>
  <si>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</si>
  <si>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</si>
  <si>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</si>
  <si>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Жаркое по домашнему</t>
  </si>
  <si>
    <t>гарнир</t>
  </si>
  <si>
    <t>сладкое</t>
  </si>
  <si>
    <t>хлеб бел.</t>
  </si>
  <si>
    <t>хлеб черн.</t>
  </si>
  <si>
    <t>Хлеб ржаной</t>
  </si>
  <si>
    <t>Хлеб пшеничный с маслом</t>
  </si>
  <si>
    <t>Щи с говядиной</t>
  </si>
  <si>
    <t>Сок</t>
  </si>
  <si>
    <t>453/415</t>
  </si>
  <si>
    <t>108/105</t>
  </si>
  <si>
    <t>Рис припущенный котлета рыбная огурец</t>
  </si>
  <si>
    <t>12-18 лет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</si>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</sst>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Normal="100" workbookViewId="0">
      <selection activeCell="J13" sqref="J1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38</v>
      </c>
      <c r="I1" s="1" t="s">
        <v>3</v>
      </c>
      <c r="J1" s="3">
        <v>44880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35</v>
      </c>
      <c r="D4" s="10" t="s">
        <v>37</v>
      </c>
      <c r="E4" s="11">
        <f>180+100+50</f>
        <v>330</v>
      </c>
      <c r="F4" s="12">
        <f>9.19+19.2+52.71</f>
        <v>81.099999999999994</v>
      </c>
      <c r="G4" s="12">
        <f>14.4+67.8+198.2</f>
        <v>280.39999999999998</v>
      </c>
      <c r="H4" s="12">
        <f>0.48+8.34+3.6</f>
        <v>12.42</v>
      </c>
      <c r="I4" s="12">
        <f>0+1.2+6.04</f>
        <v>7.24</v>
      </c>
      <c r="J4" s="13">
        <f>1.5+5.76+32.4</f>
        <v>39.659999999999997</v>
      </c>
    </row>
    <row r="5" spans="1:10" x14ac:dyDescent="0.25">
      <c r="A5" s="14"/>
      <c r="B5" s="15" t="s">
        <v>16</v>
      </c>
      <c r="C5" s="16">
        <v>496</v>
      </c>
      <c r="D5" s="17" t="s">
        <v>17</v>
      </c>
      <c r="E5" s="18">
        <v>200</v>
      </c>
      <c r="F5" s="19">
        <v>22.74</v>
      </c>
      <c r="G5" s="40">
        <v>144</v>
      </c>
      <c r="H5" s="40">
        <v>3.6</v>
      </c>
      <c r="I5" s="40">
        <v>3.3</v>
      </c>
      <c r="J5" s="41">
        <v>25</v>
      </c>
    </row>
    <row r="6" spans="1:10" x14ac:dyDescent="0.25">
      <c r="A6" s="14"/>
      <c r="B6" s="15" t="s">
        <v>18</v>
      </c>
      <c r="C6" s="16" t="s">
        <v>36</v>
      </c>
      <c r="D6" s="17" t="s">
        <v>32</v>
      </c>
      <c r="E6" s="18">
        <v>70</v>
      </c>
      <c r="F6" s="19">
        <f>5.4+11.74</f>
        <v>17.14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20</v>
      </c>
      <c r="B9" s="26" t="s">
        <v>21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22</v>
      </c>
      <c r="B12" s="28" t="s">
        <v>23</v>
      </c>
      <c r="C12" s="29">
        <v>76</v>
      </c>
      <c r="D12" s="30" t="s">
        <v>39</v>
      </c>
      <c r="E12" s="31">
        <v>100</v>
      </c>
      <c r="F12" s="32">
        <v>14.58</v>
      </c>
      <c r="G12" s="32">
        <v>130</v>
      </c>
      <c r="H12" s="32">
        <v>1.3</v>
      </c>
      <c r="I12" s="32">
        <v>10.8</v>
      </c>
      <c r="J12" s="33">
        <v>6.8</v>
      </c>
    </row>
    <row r="13" spans="1:10" x14ac:dyDescent="0.25">
      <c r="A13" s="14"/>
      <c r="B13" s="15" t="s">
        <v>24</v>
      </c>
      <c r="C13" s="16">
        <v>142</v>
      </c>
      <c r="D13" s="30" t="s">
        <v>33</v>
      </c>
      <c r="E13" s="18">
        <v>250</v>
      </c>
      <c r="F13" s="19">
        <v>29.67</v>
      </c>
      <c r="G13" s="19">
        <v>83</v>
      </c>
      <c r="H13" s="19">
        <v>1.75</v>
      </c>
      <c r="I13" s="19">
        <v>4.95</v>
      </c>
      <c r="J13" s="20">
        <v>8.52</v>
      </c>
    </row>
    <row r="14" spans="1:10" x14ac:dyDescent="0.25">
      <c r="A14" s="14"/>
      <c r="B14" s="15" t="s">
        <v>25</v>
      </c>
      <c r="C14" s="16">
        <v>369</v>
      </c>
      <c r="D14" s="17" t="s">
        <v>26</v>
      </c>
      <c r="E14" s="18">
        <v>250</v>
      </c>
      <c r="F14" s="19">
        <v>93.7</v>
      </c>
      <c r="G14" s="19">
        <v>390.6</v>
      </c>
      <c r="H14" s="19">
        <v>29.5</v>
      </c>
      <c r="I14" s="19">
        <v>26.3</v>
      </c>
      <c r="J14" s="20">
        <v>18.86</v>
      </c>
    </row>
    <row r="15" spans="1:10" x14ac:dyDescent="0.25">
      <c r="A15" s="14"/>
      <c r="B15" s="15" t="s">
        <v>27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28</v>
      </c>
      <c r="C16" s="16">
        <v>518</v>
      </c>
      <c r="D16" s="17" t="s">
        <v>34</v>
      </c>
      <c r="E16" s="18">
        <v>200</v>
      </c>
      <c r="F16" s="19">
        <v>28.75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29</v>
      </c>
      <c r="C17" s="16">
        <v>108</v>
      </c>
      <c r="D17" s="17" t="s">
        <v>19</v>
      </c>
      <c r="E17" s="18">
        <v>30</v>
      </c>
      <c r="F17" s="19">
        <v>2.7</v>
      </c>
      <c r="G17" s="40">
        <v>141</v>
      </c>
      <c r="H17" s="40">
        <v>4.5599999999999996</v>
      </c>
      <c r="I17" s="40">
        <v>0.48</v>
      </c>
      <c r="J17" s="41">
        <v>29.52</v>
      </c>
    </row>
    <row r="18" spans="1:10" x14ac:dyDescent="0.25">
      <c r="A18" s="14"/>
      <c r="B18" s="15" t="s">
        <v>30</v>
      </c>
      <c r="C18" s="16">
        <v>109</v>
      </c>
      <c r="D18" s="17" t="s">
        <v>31</v>
      </c>
      <c r="E18" s="18">
        <v>30</v>
      </c>
      <c r="F18" s="19">
        <v>2.7</v>
      </c>
      <c r="G18" s="40">
        <v>139.19999999999999</v>
      </c>
      <c r="H18" s="40">
        <v>5.28</v>
      </c>
      <c r="I18" s="40">
        <v>0.8</v>
      </c>
      <c r="J18" s="41">
        <v>28.32</v>
      </c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4</cp:revision>
  <cp:lastPrinted>2021-05-18T10:32:40Z</cp:lastPrinted>
  <dcterms:created xsi:type="dcterms:W3CDTF">2015-06-05T18:19:34Z</dcterms:created>
  <dcterms:modified xsi:type="dcterms:W3CDTF">2022-11-16T06:03:31Z</dcterms:modified>
  <dc:language>ru-RU</dc:language>
</cp:coreProperties>
</file>