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06D8DE7E-0790-4F1D-94ED-FF278CFB87D1}" xr6:coauthVersionLast="45" xr6:coauthVersionMax="45" xr10:uidLastSave="{00000000-0000-0000-0000-000000000000}"/>
  <bookViews>
    <workbookView xWindow="0" yWindow="675" windowWidth="15375" windowHeight="9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/>
  <c r="J7" i="1"/>
  <c r="I7" i="1"/>
  <c r="H7" i="1"/>
  <c r="G7" i="1"/>
  <c r="J14" i="1" l="1"/>
  <c r="I14" i="1"/>
  <c r="H14" i="1"/>
  <c r="G14" i="1"/>
  <c r="J13" i="1"/>
  <c r="I13" i="1"/>
  <c r="H13" i="1"/>
  <c r="G13" i="1"/>
  <c r="J6" i="1"/>
  <c r="I6" i="1"/>
  <c r="H6" i="1"/>
  <c r="G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<sst xmlns="http://schemas.openxmlformats.org/spreadsheetml/2006/main" count="42" uniqueCount="41">
  <si>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</si>
  <si>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</si>
  <si>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</si>
  <si>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</si>
  <si>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</si>
  <si>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</si>
  <si>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</si>
  <si>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</si>
  <si>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</si>
  <si>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</si>
  <si>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</si>
  <si>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</si>
  <si>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</si>
  <si>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</si>
  <si>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</si>
  <si>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</si>
  <si>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</si>
  <si>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</si>
  <si>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</si>
  <si>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</si>
  <si>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</si>
  <si>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</si>
  <si>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</si>
  <si>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</si>
  <si>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</si>
  <si>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</si>
  <si>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</si>
  <si>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</si>
  <si>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</si>
  <si>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</si>
  <si>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Чай с молоком</t>
  </si>
  <si>
    <t>Салат из моркови с зеленым горошком</t>
  </si>
  <si>
    <t>108/105</t>
  </si>
  <si>
    <t>401/422</t>
  </si>
  <si>
    <t>Запеканка из творога с молочным соусом</t>
  </si>
  <si>
    <t>Хлеб-масло сливочное-сыр</t>
  </si>
  <si>
    <t>Борщ с курицей</t>
  </si>
  <si>
    <t>Хлеб</t>
  </si>
  <si>
    <t>Яблоко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</si>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</sst>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A6" zoomScaleNormal="100" workbookViewId="0">
      <selection activeCell="G12" sqref="G12: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44916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34</v>
      </c>
      <c r="E4" s="10">
        <v>150</v>
      </c>
      <c r="F4" s="11">
        <v>99.24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30</v>
      </c>
      <c r="E5" s="17">
        <v>200</v>
      </c>
      <c r="F5" s="18">
        <v>15.05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32</v>
      </c>
      <c r="D6" s="16" t="s">
        <v>35</v>
      </c>
      <c r="E6" s="17">
        <f>60+15+10</f>
        <v>85</v>
      </c>
      <c r="F6" s="18">
        <f>11.2+5.4+11.59</f>
        <v>28.19</v>
      </c>
      <c r="G6" s="18">
        <f>141+51.45+74.8</f>
        <v>267.25</v>
      </c>
      <c r="H6" s="18">
        <f>4.56+3.96+0.05</f>
        <v>8.57</v>
      </c>
      <c r="I6" s="18">
        <f>0.48+3.9+8.25</f>
        <v>12.629999999999999</v>
      </c>
      <c r="J6" s="19">
        <f>29.52+0+0.08</f>
        <v>29.599999999999998</v>
      </c>
    </row>
    <row r="7" spans="1:10" x14ac:dyDescent="0.25">
      <c r="A7" s="13"/>
      <c r="B7" s="15" t="s">
        <v>21</v>
      </c>
      <c r="C7" s="15">
        <v>112</v>
      </c>
      <c r="D7" s="16" t="s">
        <v>38</v>
      </c>
      <c r="E7" s="17">
        <v>150</v>
      </c>
      <c r="F7" s="18">
        <v>34.200000000000003</v>
      </c>
      <c r="G7" s="18">
        <f>47/100*150</f>
        <v>70.5</v>
      </c>
      <c r="H7" s="18">
        <f>0.4/100*150</f>
        <v>0.6</v>
      </c>
      <c r="I7" s="18">
        <f>0.4/100*150</f>
        <v>0.6</v>
      </c>
      <c r="J7" s="19">
        <f>9.8/100*150</f>
        <v>14.700000000000001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31</v>
      </c>
      <c r="E12" s="30">
        <v>60</v>
      </c>
      <c r="F12" s="31">
        <v>11.02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36</v>
      </c>
      <c r="E13" s="17">
        <v>200</v>
      </c>
      <c r="F13" s="18">
        <v>23.45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33</v>
      </c>
      <c r="D14" s="16" t="s">
        <v>26</v>
      </c>
      <c r="E14" s="17">
        <v>100</v>
      </c>
      <c r="F14" s="18">
        <v>71.44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39</v>
      </c>
      <c r="E15" s="17">
        <v>150</v>
      </c>
      <c r="F15" s="18">
        <v>26.88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40</v>
      </c>
      <c r="E16" s="17">
        <v>200</v>
      </c>
      <c r="F16" s="18">
        <v>15.24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37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2022-12-23T00:43:23Z</dcterms:modified>
  <dc:language>ru-RU</dc:language>
</cp:coreProperties>
</file>