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A51C095E-BF5B-4A68-8E25-39BBF631889A}" xr6:coauthVersionLast="45" xr6:coauthVersionMax="45" xr10:uidLastSave="{00000000-0000-0000-0000-000000000000}"/>
  <bookViews>
    <workbookView xWindow="-8460" yWindow="-135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F6" i="1" l="1"/>
  <c r="E4" i="1"/>
  <c r="J4" i="1" l="1"/>
  <c r="I4" i="1"/>
  <c r="H4" i="1"/>
  <c r="G4" i="1"/>
  <c r="J6" i="1" l="1"/>
  <c r="I6" i="1"/>
  <c r="H6" i="1"/>
  <c r="G6" i="1"/>
  <c r="E6" i="1"/>
</calcChain>
</file>

<file path=xl/sharedStrings.xml><?xml version="1.0" encoding="utf-8"?>
<sst xmlns="http://schemas.openxmlformats.org/spreadsheetml/2006/main" count="41" uniqueCount="41">
  <si>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</si>
  <si>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</si>
  <si>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</si>
  <si>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</si>
  <si>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</si>
  <si>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</si>
  <si>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</si>
  <si>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</si>
  <si>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</si>
  <si>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</si>
  <si>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</si>
  <si>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</si>
  <si>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</si>
  <si>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</si>
  <si>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</si>
  <si>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</si>
  <si>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</si>
  <si>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</si>
  <si>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</si>
  <si>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</si>
  <si>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</si>
  <si>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</si>
  <si>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</si>
  <si>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</si>
  <si>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</si>
  <si>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</si>
  <si>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</si>
  <si>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</si>
  <si>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</si>
  <si>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Хлеб-масло сливочное-сыр</t>
  </si>
  <si>
    <t>Хлеб</t>
  </si>
  <si>
    <t>108/105</t>
  </si>
  <si>
    <t>Салат из свеклы с зеленым горошком</t>
  </si>
  <si>
    <t>Суп с мясной фирикаделькой</t>
  </si>
  <si>
    <t>Капуста тушеная</t>
  </si>
  <si>
    <t>Биточек из говядины</t>
  </si>
  <si>
    <t>Компот из сухофруктов</t>
  </si>
  <si>
    <t>Каша молочная пшеничная-омлет натуральный</t>
  </si>
  <si>
    <t>301/264</t>
  </si>
  <si>
    <t>Чай с сахаром</t>
  </si>
  <si>
    <t>149/169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</si>
</sst>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="90" zoomScaleNormal="90" workbookViewId="0">
      <selection activeCell="G12" sqref="G12:G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 t="s">
        <v>3</v>
      </c>
      <c r="I1" s="1" t="s">
        <v>4</v>
      </c>
      <c r="J1" s="3">
        <v>44977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41" t="s">
        <v>38</v>
      </c>
      <c r="D4" s="10" t="s">
        <v>37</v>
      </c>
      <c r="E4" s="11">
        <f>200+75</f>
        <v>275</v>
      </c>
      <c r="F4" s="12">
        <f>29.66+29.65</f>
        <v>59.31</v>
      </c>
      <c r="G4" s="12">
        <f>283.6+122.5</f>
        <v>406.1</v>
      </c>
      <c r="H4" s="12">
        <f>6.5+7.8</f>
        <v>14.3</v>
      </c>
      <c r="I4" s="12">
        <f>10+9.4</f>
        <v>19.399999999999999</v>
      </c>
      <c r="J4" s="13">
        <f>35.8+1.75</f>
        <v>37.549999999999997</v>
      </c>
    </row>
    <row r="5" spans="1:10" x14ac:dyDescent="0.25">
      <c r="A5" s="14"/>
      <c r="B5" s="15" t="s">
        <v>17</v>
      </c>
      <c r="C5" s="16">
        <v>493</v>
      </c>
      <c r="D5" s="17" t="s">
        <v>39</v>
      </c>
      <c r="E5" s="18">
        <v>200</v>
      </c>
      <c r="F5" s="19">
        <v>9.0500000000000007</v>
      </c>
      <c r="G5" s="19">
        <v>60</v>
      </c>
      <c r="H5" s="19">
        <v>0.1</v>
      </c>
      <c r="I5" s="19">
        <v>0</v>
      </c>
      <c r="J5" s="20">
        <v>15</v>
      </c>
    </row>
    <row r="6" spans="1:10" x14ac:dyDescent="0.25">
      <c r="A6" s="14"/>
      <c r="B6" s="15" t="s">
        <v>18</v>
      </c>
      <c r="C6" s="16" t="s">
        <v>31</v>
      </c>
      <c r="D6" s="17" t="s">
        <v>29</v>
      </c>
      <c r="E6" s="21">
        <f>15+10+60</f>
        <v>85</v>
      </c>
      <c r="F6" s="19">
        <f>11.59+11.2+5.4</f>
        <v>28.189999999999998</v>
      </c>
      <c r="G6" s="19">
        <f>141+74.8+51.45</f>
        <v>267.25</v>
      </c>
      <c r="H6" s="19">
        <f>4.56+0.05+3.84</f>
        <v>8.4499999999999993</v>
      </c>
      <c r="I6" s="19">
        <f>0.48+8.25+3.9</f>
        <v>12.63</v>
      </c>
      <c r="J6" s="20">
        <f>29.52+0.08+0</f>
        <v>29.599999999999998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58</v>
      </c>
      <c r="D12" s="34" t="s">
        <v>32</v>
      </c>
      <c r="E12" s="35">
        <v>60</v>
      </c>
      <c r="F12" s="36">
        <v>8.7200000000000006</v>
      </c>
      <c r="G12" s="36">
        <v>59.8</v>
      </c>
      <c r="H12" s="36">
        <v>1.02</v>
      </c>
      <c r="I12" s="36">
        <v>3.78</v>
      </c>
      <c r="J12" s="37">
        <v>4.38</v>
      </c>
    </row>
    <row r="13" spans="1:10" x14ac:dyDescent="0.25">
      <c r="A13" s="14"/>
      <c r="B13" s="15" t="s">
        <v>23</v>
      </c>
      <c r="C13" s="16" t="s">
        <v>40</v>
      </c>
      <c r="D13" s="17" t="s">
        <v>33</v>
      </c>
      <c r="E13" s="21">
        <v>200</v>
      </c>
      <c r="F13" s="19">
        <v>32.28</v>
      </c>
      <c r="G13" s="19">
        <v>56.55</v>
      </c>
      <c r="H13" s="19">
        <v>13.2</v>
      </c>
      <c r="I13" s="19">
        <v>1.77</v>
      </c>
      <c r="J13" s="20">
        <v>22.5</v>
      </c>
    </row>
    <row r="14" spans="1:10" x14ac:dyDescent="0.25">
      <c r="A14" s="14"/>
      <c r="B14" s="15" t="s">
        <v>24</v>
      </c>
      <c r="C14" s="16">
        <v>381</v>
      </c>
      <c r="D14" s="17" t="s">
        <v>35</v>
      </c>
      <c r="E14" s="18">
        <v>90</v>
      </c>
      <c r="F14" s="19">
        <v>67.16</v>
      </c>
      <c r="G14" s="19">
        <v>257.39999999999998</v>
      </c>
      <c r="H14" s="19">
        <v>16.02</v>
      </c>
      <c r="I14" s="19">
        <v>15.8</v>
      </c>
      <c r="J14" s="20">
        <v>12.83</v>
      </c>
    </row>
    <row r="15" spans="1:10" x14ac:dyDescent="0.25">
      <c r="A15" s="14"/>
      <c r="B15" s="15" t="s">
        <v>25</v>
      </c>
      <c r="C15" s="16">
        <v>423</v>
      </c>
      <c r="D15" s="17" t="s">
        <v>34</v>
      </c>
      <c r="E15" s="18">
        <v>150</v>
      </c>
      <c r="F15" s="19">
        <v>27.39</v>
      </c>
      <c r="G15" s="19">
        <v>128.5</v>
      </c>
      <c r="H15" s="19">
        <v>5.55</v>
      </c>
      <c r="I15" s="19">
        <v>5.4</v>
      </c>
      <c r="J15" s="20">
        <v>5.85</v>
      </c>
    </row>
    <row r="16" spans="1:10" x14ac:dyDescent="0.25">
      <c r="A16" s="14"/>
      <c r="B16" s="15" t="s">
        <v>26</v>
      </c>
      <c r="C16" s="16">
        <v>508</v>
      </c>
      <c r="D16" s="17" t="s">
        <v>36</v>
      </c>
      <c r="E16" s="18">
        <v>200</v>
      </c>
      <c r="F16" s="19">
        <v>12.39</v>
      </c>
      <c r="G16" s="19">
        <v>110</v>
      </c>
      <c r="H16" s="19">
        <v>0.5</v>
      </c>
      <c r="I16" s="19">
        <v>0</v>
      </c>
      <c r="J16" s="20">
        <v>27</v>
      </c>
    </row>
    <row r="17" spans="1:10" x14ac:dyDescent="0.25">
      <c r="A17" s="14"/>
      <c r="B17" s="15" t="s">
        <v>27</v>
      </c>
      <c r="C17" s="16">
        <v>108</v>
      </c>
      <c r="D17" s="17" t="s">
        <v>30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2023-02-20T05:42:49Z</dcterms:modified>
  <dc:language>ru-RU</dc:language>
</cp:coreProperties>
</file>