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4D05CDCC-EA36-425E-AA05-8D3E569F7C0B}" xr6:coauthVersionLast="45" xr6:coauthVersionMax="45" xr10:uidLastSave="{00000000-0000-0000-0000-000000000000}"/>
  <bookViews>
    <workbookView xWindow="1560" yWindow="1560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J14" i="1" l="1"/>
  <c r="I14" i="1"/>
  <c r="H14" i="1"/>
  <c r="J6" i="1"/>
  <c r="I6" i="1"/>
  <c r="H6" i="1"/>
  <c r="G6" i="1"/>
  <c r="J4" i="1"/>
  <c r="I4" i="1"/>
  <c r="H4" i="1"/>
  <c r="G4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<sst xmlns="http://schemas.openxmlformats.org/spreadsheetml/2006/main" count="43" uniqueCount="42">
  <si>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</si>
  <si>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</si>
  <si>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</si>
  <si>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</si>
  <si>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</si>
  <si>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</si>
  <si>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</si>
  <si>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</si>
  <si>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</si>
  <si>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</si>
  <si>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</si>
  <si>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</si>
  <si>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</si>
  <si>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</si>
  <si>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</si>
  <si>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</si>
  <si>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</si>
  <si>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</si>
  <si>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</si>
  <si>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</si>
  <si>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</si>
  <si>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</si>
  <si>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</si>
  <si>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</si>
  <si>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</si>
  <si>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</si>
  <si>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</si>
  <si>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</si>
  <si>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</si>
  <si>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108/105</t>
  </si>
  <si>
    <t>372/442</t>
  </si>
  <si>
    <t>Картофельное пюре</t>
  </si>
  <si>
    <t>Запеканка творожная с молочным соусом</t>
  </si>
  <si>
    <t>Кофейный напиток</t>
  </si>
  <si>
    <t>Хлеб-сыр</t>
  </si>
  <si>
    <t>Свекольник со сметаной</t>
  </si>
  <si>
    <t>Голубцы ленивые со сметаным соусом</t>
  </si>
  <si>
    <t xml:space="preserve">Хлеб </t>
  </si>
  <si>
    <t>315/440</t>
  </si>
  <si>
    <t>Мандарин</t>
  </si>
  <si>
    <t>Салат из свежих огурцов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</si>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</sst>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44979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38</v>
      </c>
      <c r="D4" s="10" t="s">
        <v>32</v>
      </c>
      <c r="E4" s="11">
        <v>200</v>
      </c>
      <c r="F4" s="12">
        <v>47.84</v>
      </c>
      <c r="G4" s="12">
        <f>261+65.25</f>
        <v>326.25</v>
      </c>
      <c r="H4" s="12">
        <f>11.7+1.3</f>
        <v>13</v>
      </c>
      <c r="I4" s="12">
        <f>12.5+1.08</f>
        <v>13.58</v>
      </c>
      <c r="J4" s="13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33</v>
      </c>
      <c r="E5" s="18">
        <v>200</v>
      </c>
      <c r="F5" s="19">
        <v>23.45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29</v>
      </c>
      <c r="D6" s="17" t="s">
        <v>34</v>
      </c>
      <c r="E6" s="18">
        <f>60+15</f>
        <v>75</v>
      </c>
      <c r="F6" s="19">
        <f>5.4+11.2</f>
        <v>16.600000000000001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</f>
        <v>29.52</v>
      </c>
    </row>
    <row r="7" spans="1:10" x14ac:dyDescent="0.25">
      <c r="A7" s="14"/>
      <c r="B7" s="16" t="s">
        <v>21</v>
      </c>
      <c r="C7" s="16">
        <v>112</v>
      </c>
      <c r="D7" s="17" t="s">
        <v>39</v>
      </c>
      <c r="E7" s="18">
        <v>100</v>
      </c>
      <c r="F7" s="19">
        <v>27.3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49</v>
      </c>
      <c r="D12" s="30" t="s">
        <v>40</v>
      </c>
      <c r="E12" s="31">
        <v>60</v>
      </c>
      <c r="F12" s="32">
        <v>13.3</v>
      </c>
      <c r="G12" s="32">
        <v>37.799999999999997</v>
      </c>
      <c r="H12" s="32">
        <v>1.56</v>
      </c>
      <c r="I12" s="32">
        <v>1.86</v>
      </c>
      <c r="J12" s="33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35</v>
      </c>
      <c r="E13" s="18">
        <v>200</v>
      </c>
      <c r="F13" s="19">
        <v>37.590000000000003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 t="s">
        <v>30</v>
      </c>
      <c r="D14" s="17" t="s">
        <v>36</v>
      </c>
      <c r="E14" s="18">
        <v>90</v>
      </c>
      <c r="F14" s="19">
        <v>53.54</v>
      </c>
      <c r="G14" s="19">
        <f>112.5+57.65</f>
        <v>170.15</v>
      </c>
      <c r="H14" s="19">
        <f>7.65+0.77</f>
        <v>8.42</v>
      </c>
      <c r="I14" s="19">
        <f>7.47+5.31</f>
        <v>12.78</v>
      </c>
      <c r="J14" s="20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31</v>
      </c>
      <c r="E15" s="18">
        <v>150</v>
      </c>
      <c r="F15" s="19">
        <v>22.48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507</v>
      </c>
      <c r="D16" s="17" t="s">
        <v>41</v>
      </c>
      <c r="E16" s="18">
        <v>200</v>
      </c>
      <c r="F16" s="19">
        <v>24.95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37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2023-02-22T06:19:01Z</dcterms:modified>
  <dc:language>ru-RU</dc:language>
</cp:coreProperties>
</file>