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13_ncr:1_{1A1BD7AB-300E-4D7F-811D-EEC29877F1A7}" xr6:coauthVersionLast="45" xr6:coauthVersionMax="45" xr10:uidLastSave="{00000000-0000-0000-0000-000000000000}"/>
  <bookViews>
    <workbookView xWindow="345" yWindow="2130" windowWidth="15375" windowHeight="787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6" i="1" l="1"/>
  <c r="I6" i="1"/>
  <c r="H6" i="1"/>
  <c r="G6" i="1"/>
  <c r="J4" i="1"/>
  <c r="I4" i="1"/>
  <c r="H4" i="1"/>
  <c r="G4" i="1"/>
  <c r="F4" i="1"/>
  <c r="E4" i="1"/>
  <c r="F6" i="1" l="1"/>
</calcChain>
</file>

<file path=xl/sharedStrings.xml><?xml version="1.0" encoding="utf-8"?>
<sst xmlns="http://schemas.openxmlformats.org/spreadsheetml/2006/main" count="40" uniqueCount="40">
  <si>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</si>
  <si>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</si>
  <si>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</si>
  <si>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</si>
  <si>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</si>
  <si>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</si>
  <si>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</si>
  <si>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</si>
  <si>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</si>
  <si>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</si>
  <si>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</si>
  <si>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</si>
  <si>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</si>
  <si>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</si>
  <si>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</si>
  <si>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</si>
  <si>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</si>
  <si>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</si>
  <si>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</si>
  <si>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</si>
  <si>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</si>
  <si>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</si>
  <si>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</si>
  <si>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</si>
  <si>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</si>
  <si>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</si>
  <si>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</si>
  <si>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</si>
  <si>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</si>
  <si>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Щи из свежей капусты</t>
  </si>
  <si>
    <t>Гороховое пюре</t>
  </si>
  <si>
    <t>108/105</t>
  </si>
  <si>
    <t>Хлеб</t>
  </si>
  <si>
    <t>291/395</t>
  </si>
  <si>
    <t>Шницель мясной</t>
  </si>
  <si>
    <t>Компот из свежих фруктов</t>
  </si>
  <si>
    <t>Яйцо отварное+Каша геркулесовая молочная</t>
  </si>
  <si>
    <t>Чай с молоком</t>
  </si>
  <si>
    <t>Хлеб-масло сливочное</t>
  </si>
  <si>
    <t>Салат из морской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</si>
</sst>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2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topLeftCell="C1" zoomScaleNormal="100" workbookViewId="0">
      <selection activeCell="G12" sqref="G12:G1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1" t="s">
        <v>3</v>
      </c>
      <c r="I1" t="s">
        <v>4</v>
      </c>
      <c r="J1" s="2">
        <v>44967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 t="s">
        <v>33</v>
      </c>
      <c r="D4" s="9" t="s">
        <v>36</v>
      </c>
      <c r="E4" s="10">
        <f>40+200</f>
        <v>240</v>
      </c>
      <c r="F4" s="11">
        <f>15.45+29.91</f>
        <v>45.36</v>
      </c>
      <c r="G4" s="11">
        <f>63+262.5</f>
        <v>325.5</v>
      </c>
      <c r="H4" s="11">
        <f>5.1+5.27</f>
        <v>10.37</v>
      </c>
      <c r="I4" s="11">
        <f>4.6+8.67</f>
        <v>13.27</v>
      </c>
      <c r="J4" s="12">
        <f>0.3+25</f>
        <v>25.3</v>
      </c>
    </row>
    <row r="5" spans="1:10" x14ac:dyDescent="0.25">
      <c r="A5" s="13"/>
      <c r="B5" s="14" t="s">
        <v>17</v>
      </c>
      <c r="C5" s="15">
        <v>496</v>
      </c>
      <c r="D5" s="16" t="s">
        <v>37</v>
      </c>
      <c r="E5" s="17">
        <v>200</v>
      </c>
      <c r="F5" s="18">
        <v>14.47</v>
      </c>
      <c r="G5" s="18">
        <v>81</v>
      </c>
      <c r="H5" s="18">
        <v>1.5</v>
      </c>
      <c r="I5" s="18">
        <v>1.3</v>
      </c>
      <c r="J5" s="19">
        <v>15.9</v>
      </c>
    </row>
    <row r="6" spans="1:10" x14ac:dyDescent="0.25">
      <c r="A6" s="13"/>
      <c r="B6" s="14" t="s">
        <v>18</v>
      </c>
      <c r="C6" s="15" t="s">
        <v>31</v>
      </c>
      <c r="D6" s="16" t="s">
        <v>38</v>
      </c>
      <c r="E6" s="17">
        <v>75</v>
      </c>
      <c r="F6" s="18">
        <f>5.4+11.59+11.2</f>
        <v>28.19</v>
      </c>
      <c r="G6" s="18">
        <f>141+74.8</f>
        <v>215.8</v>
      </c>
      <c r="H6" s="18">
        <f>4.56+0.05</f>
        <v>4.6099999999999994</v>
      </c>
      <c r="I6" s="18">
        <f>0.48+8.25</f>
        <v>8.73</v>
      </c>
      <c r="J6" s="19">
        <f>29.52+0.08</f>
        <v>29.599999999999998</v>
      </c>
    </row>
    <row r="7" spans="1:10" x14ac:dyDescent="0.25">
      <c r="A7" s="13"/>
      <c r="B7" s="15"/>
      <c r="C7" s="15"/>
      <c r="D7" s="16"/>
      <c r="E7" s="17"/>
      <c r="F7" s="18"/>
      <c r="G7" s="18"/>
      <c r="H7" s="18"/>
      <c r="I7" s="18"/>
      <c r="J7" s="19"/>
    </row>
    <row r="8" spans="1:10" x14ac:dyDescent="0.25">
      <c r="A8" s="20"/>
      <c r="B8" s="21"/>
      <c r="C8" s="21"/>
      <c r="D8" s="22"/>
      <c r="E8" s="23"/>
      <c r="F8" s="24"/>
      <c r="G8" s="18"/>
      <c r="H8" s="18"/>
      <c r="I8" s="18"/>
      <c r="J8" s="19"/>
    </row>
    <row r="9" spans="1:10" x14ac:dyDescent="0.25">
      <c r="A9" s="6" t="s">
        <v>19</v>
      </c>
      <c r="B9" s="25" t="s">
        <v>20</v>
      </c>
      <c r="C9" s="8"/>
      <c r="D9" s="9"/>
      <c r="E9" s="10"/>
      <c r="F9" s="11"/>
      <c r="G9" s="11"/>
      <c r="H9" s="11"/>
      <c r="I9" s="11"/>
      <c r="J9" s="12"/>
    </row>
    <row r="10" spans="1:10" x14ac:dyDescent="0.25">
      <c r="A10" s="13"/>
      <c r="B10" s="15"/>
      <c r="C10" s="15"/>
      <c r="D10" s="16"/>
      <c r="E10" s="17"/>
      <c r="F10" s="18"/>
      <c r="G10" s="18"/>
      <c r="H10" s="18"/>
      <c r="I10" s="18"/>
      <c r="J10" s="19"/>
    </row>
    <row r="11" spans="1:10" x14ac:dyDescent="0.25">
      <c r="A11" s="20"/>
      <c r="B11" s="21"/>
      <c r="C11" s="21"/>
      <c r="D11" s="22"/>
      <c r="E11" s="23"/>
      <c r="F11" s="24"/>
      <c r="G11" s="24"/>
      <c r="H11" s="24"/>
      <c r="I11" s="24"/>
      <c r="J11" s="26"/>
    </row>
    <row r="12" spans="1:10" x14ac:dyDescent="0.25">
      <c r="A12" s="13" t="s">
        <v>21</v>
      </c>
      <c r="B12" s="27" t="s">
        <v>22</v>
      </c>
      <c r="C12" s="28">
        <v>66</v>
      </c>
      <c r="D12" s="29" t="s">
        <v>39</v>
      </c>
      <c r="E12" s="30">
        <v>60</v>
      </c>
      <c r="F12" s="31">
        <v>19.88</v>
      </c>
      <c r="G12" s="31">
        <v>57.6</v>
      </c>
      <c r="H12" s="31">
        <v>1.02</v>
      </c>
      <c r="I12" s="31">
        <v>3.18</v>
      </c>
      <c r="J12" s="32">
        <v>6.36</v>
      </c>
    </row>
    <row r="13" spans="1:10" x14ac:dyDescent="0.25">
      <c r="A13" s="13"/>
      <c r="B13" s="14" t="s">
        <v>23</v>
      </c>
      <c r="C13" s="15">
        <v>142</v>
      </c>
      <c r="D13" s="16" t="s">
        <v>29</v>
      </c>
      <c r="E13" s="17">
        <v>200</v>
      </c>
      <c r="F13" s="18">
        <v>10.58</v>
      </c>
      <c r="G13" s="18">
        <v>66.400000000000006</v>
      </c>
      <c r="H13" s="18">
        <v>1.4</v>
      </c>
      <c r="I13" s="18">
        <v>3.98</v>
      </c>
      <c r="J13" s="19">
        <v>6.82</v>
      </c>
    </row>
    <row r="14" spans="1:10" x14ac:dyDescent="0.25">
      <c r="A14" s="13"/>
      <c r="B14" s="14" t="s">
        <v>24</v>
      </c>
      <c r="C14" s="15">
        <v>381</v>
      </c>
      <c r="D14" s="16" t="s">
        <v>34</v>
      </c>
      <c r="E14" s="17">
        <v>90</v>
      </c>
      <c r="F14" s="18">
        <v>59.48</v>
      </c>
      <c r="G14" s="18">
        <v>257.39999999999998</v>
      </c>
      <c r="H14" s="18">
        <v>16.02</v>
      </c>
      <c r="I14" s="18">
        <v>15.75</v>
      </c>
      <c r="J14" s="19">
        <v>12.9</v>
      </c>
    </row>
    <row r="15" spans="1:10" x14ac:dyDescent="0.25">
      <c r="A15" s="13"/>
      <c r="B15" s="14" t="s">
        <v>25</v>
      </c>
      <c r="C15" s="15">
        <v>418</v>
      </c>
      <c r="D15" s="16" t="s">
        <v>30</v>
      </c>
      <c r="E15" s="17">
        <v>150</v>
      </c>
      <c r="F15" s="18">
        <v>9.44</v>
      </c>
      <c r="G15" s="18">
        <v>205.2</v>
      </c>
      <c r="H15" s="18">
        <v>14.62</v>
      </c>
      <c r="I15" s="18">
        <v>0</v>
      </c>
      <c r="J15" s="19">
        <v>29.1</v>
      </c>
    </row>
    <row r="16" spans="1:10" x14ac:dyDescent="0.25">
      <c r="A16" s="13"/>
      <c r="B16" s="14" t="s">
        <v>26</v>
      </c>
      <c r="C16" s="15">
        <v>507</v>
      </c>
      <c r="D16" s="16" t="s">
        <v>35</v>
      </c>
      <c r="E16" s="17">
        <v>200</v>
      </c>
      <c r="F16" s="18">
        <v>12.59</v>
      </c>
      <c r="G16" s="18">
        <v>96</v>
      </c>
      <c r="H16" s="18">
        <v>0.5</v>
      </c>
      <c r="I16" s="18">
        <v>0.2</v>
      </c>
      <c r="J16" s="19">
        <v>23.1</v>
      </c>
    </row>
    <row r="17" spans="1:10" x14ac:dyDescent="0.25">
      <c r="A17" s="13"/>
      <c r="B17" s="14" t="s">
        <v>27</v>
      </c>
      <c r="C17" s="15">
        <v>108</v>
      </c>
      <c r="D17" s="16" t="s">
        <v>32</v>
      </c>
      <c r="E17" s="17">
        <v>60</v>
      </c>
      <c r="F17" s="18">
        <v>5.4</v>
      </c>
      <c r="G17" s="18">
        <v>141</v>
      </c>
      <c r="H17" s="18">
        <v>4.5599999999999996</v>
      </c>
      <c r="I17" s="18">
        <v>0.48</v>
      </c>
      <c r="J17" s="19">
        <v>29.52</v>
      </c>
    </row>
    <row r="18" spans="1:10" x14ac:dyDescent="0.25">
      <c r="A18" s="13"/>
      <c r="B18" s="14" t="s">
        <v>28</v>
      </c>
      <c r="C18" s="15"/>
      <c r="D18" s="16"/>
      <c r="E18" s="17"/>
      <c r="F18" s="18"/>
      <c r="G18" s="18"/>
      <c r="H18" s="18"/>
      <c r="I18" s="18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3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1</cp:revision>
  <cp:lastPrinted>2021-05-18T10:32:40Z</cp:lastPrinted>
  <dcterms:created xsi:type="dcterms:W3CDTF">2015-06-05T18:19:34Z</dcterms:created>
  <dcterms:modified xsi:type="dcterms:W3CDTF">2023-03-10T04:28:26Z</dcterms:modified>
  <dc:language>ru-RU</dc:language>
</cp:coreProperties>
</file>