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103468A8-94A3-41AA-8C8B-FC68087737A1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6" i="1"/>
  <c r="E13" i="1" l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<sst xmlns="http://schemas.openxmlformats.org/spreadsheetml/2006/main" count="41" uniqueCount="41">
  <si>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</si>
  <si>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</si>
  <si>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</si>
  <si>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</si>
  <si>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</si>
  <si>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</si>
  <si>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</si>
  <si>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</si>
  <si>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</si>
  <si>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</si>
  <si>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</si>
  <si>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</si>
  <si>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</si>
  <si>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</si>
  <si>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</si>
  <si>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</si>
  <si>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</si>
  <si>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</si>
  <si>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</si>
  <si>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</si>
  <si>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</si>
  <si>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</si>
  <si>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</si>
  <si>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</si>
  <si>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</si>
  <si>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</si>
  <si>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</si>
  <si>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</si>
  <si>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</si>
  <si>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Хлеб-масло сливочное-сыр</t>
  </si>
  <si>
    <t>Хлеб</t>
  </si>
  <si>
    <t>108/105</t>
  </si>
  <si>
    <t>Салат из свеклы с зеленым горошком</t>
  </si>
  <si>
    <t>Суп с мясной фирикаделькой</t>
  </si>
  <si>
    <t>Капуста тушеная</t>
  </si>
  <si>
    <t>Биточек из говядины</t>
  </si>
  <si>
    <t>Компот из сухофруктов</t>
  </si>
  <si>
    <t>301/264</t>
  </si>
  <si>
    <t>Чай с сахаром</t>
  </si>
  <si>
    <t>149/169</t>
  </si>
  <si>
    <t>Каша геркулесовая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</si>
</sst>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90" zoomScaleNormal="90" workbookViewId="0">
      <selection activeCell="F20" sqref="F2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45026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41" t="s">
        <v>37</v>
      </c>
      <c r="D4" s="10" t="s">
        <v>40</v>
      </c>
      <c r="E4" s="11">
        <v>220</v>
      </c>
      <c r="F4" s="12">
        <v>29.91</v>
      </c>
      <c r="G4" s="12">
        <f>212</f>
        <v>212</v>
      </c>
      <c r="H4" s="12">
        <f>6.5</f>
        <v>6.5</v>
      </c>
      <c r="I4" s="12">
        <f>10</f>
        <v>10</v>
      </c>
      <c r="J4" s="13">
        <f>35.8</f>
        <v>35.799999999999997</v>
      </c>
    </row>
    <row r="5" spans="1:10" x14ac:dyDescent="0.25">
      <c r="A5" s="14"/>
      <c r="B5" s="15" t="s">
        <v>17</v>
      </c>
      <c r="C5" s="16">
        <v>493</v>
      </c>
      <c r="D5" s="17" t="s">
        <v>38</v>
      </c>
      <c r="E5" s="18">
        <v>200</v>
      </c>
      <c r="F5" s="19">
        <v>5.57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29</v>
      </c>
      <c r="E6" s="21">
        <f>15+10+60</f>
        <v>85</v>
      </c>
      <c r="F6" s="19">
        <f>10.05+10.61+5.4</f>
        <v>26.060000000000002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58</v>
      </c>
      <c r="D12" s="34" t="s">
        <v>32</v>
      </c>
      <c r="E12" s="35">
        <v>60</v>
      </c>
      <c r="F12" s="36">
        <v>8.5500000000000007</v>
      </c>
      <c r="G12" s="36">
        <v>59.8</v>
      </c>
      <c r="H12" s="36">
        <v>1.02</v>
      </c>
      <c r="I12" s="36">
        <v>3.78</v>
      </c>
      <c r="J12" s="37">
        <v>4.38</v>
      </c>
    </row>
    <row r="13" spans="1:10" x14ac:dyDescent="0.25">
      <c r="A13" s="14"/>
      <c r="B13" s="15" t="s">
        <v>23</v>
      </c>
      <c r="C13" s="16" t="s">
        <v>39</v>
      </c>
      <c r="D13" s="17" t="s">
        <v>33</v>
      </c>
      <c r="E13" s="21">
        <f>200+25</f>
        <v>225</v>
      </c>
      <c r="F13" s="19">
        <v>36.94</v>
      </c>
      <c r="G13" s="19">
        <v>56.55</v>
      </c>
      <c r="H13" s="19">
        <v>13.2</v>
      </c>
      <c r="I13" s="19">
        <v>1.77</v>
      </c>
      <c r="J13" s="20">
        <v>22.5</v>
      </c>
    </row>
    <row r="14" spans="1:10" x14ac:dyDescent="0.25">
      <c r="A14" s="14"/>
      <c r="B14" s="15" t="s">
        <v>24</v>
      </c>
      <c r="C14" s="16">
        <v>381</v>
      </c>
      <c r="D14" s="17" t="s">
        <v>35</v>
      </c>
      <c r="E14" s="18">
        <v>90</v>
      </c>
      <c r="F14" s="19">
        <v>66.77</v>
      </c>
      <c r="G14" s="19">
        <v>257.39999999999998</v>
      </c>
      <c r="H14" s="19">
        <v>16.02</v>
      </c>
      <c r="I14" s="19">
        <v>15.8</v>
      </c>
      <c r="J14" s="20">
        <v>12.83</v>
      </c>
    </row>
    <row r="15" spans="1:10" x14ac:dyDescent="0.25">
      <c r="A15" s="14"/>
      <c r="B15" s="15" t="s">
        <v>25</v>
      </c>
      <c r="C15" s="16">
        <v>423</v>
      </c>
      <c r="D15" s="17" t="s">
        <v>34</v>
      </c>
      <c r="E15" s="18">
        <v>150</v>
      </c>
      <c r="F15" s="19">
        <v>20.260000000000002</v>
      </c>
      <c r="G15" s="19">
        <v>128.5</v>
      </c>
      <c r="H15" s="19">
        <v>5.55</v>
      </c>
      <c r="I15" s="19">
        <v>5.4</v>
      </c>
      <c r="J15" s="20">
        <v>5.85</v>
      </c>
    </row>
    <row r="16" spans="1:10" x14ac:dyDescent="0.25">
      <c r="A16" s="14"/>
      <c r="B16" s="15" t="s">
        <v>26</v>
      </c>
      <c r="C16" s="16">
        <v>508</v>
      </c>
      <c r="D16" s="17" t="s">
        <v>36</v>
      </c>
      <c r="E16" s="18">
        <v>200</v>
      </c>
      <c r="F16" s="19">
        <v>11.27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2023-04-10T05:10:31Z</dcterms:modified>
  <dc:language>ru-RU</dc:language>
</cp:coreProperties>
</file>