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4AFC8705-73E7-4245-B121-3449C96563CB}" xr6:coauthVersionLast="45" xr6:coauthVersionMax="45" xr10:uidLastSave="{00000000-0000-0000-0000-000000000000}"/>
  <bookViews>
    <workbookView xWindow="-5100" yWindow="285" windowWidth="1156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6" i="1" l="1"/>
  <c r="E4" i="1"/>
  <c r="G14" i="1" l="1"/>
  <c r="J14" i="1" l="1"/>
  <c r="I14" i="1"/>
  <c r="H14" i="1"/>
  <c r="J6" i="1"/>
  <c r="I6" i="1"/>
  <c r="H6" i="1"/>
  <c r="G6" i="1"/>
  <c r="J4" i="1"/>
  <c r="I4" i="1"/>
  <c r="H4" i="1"/>
  <c r="G4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<sst xmlns="http://schemas.openxmlformats.org/spreadsheetml/2006/main" count="43" uniqueCount="42">
  <si>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</si>
  <si>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</si>
  <si>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</si>
  <si>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</si>
  <si>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</si>
  <si>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</si>
  <si>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</si>
  <si>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</si>
  <si>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</si>
  <si>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</si>
  <si>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</si>
  <si>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</si>
  <si>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</si>
  <si>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</si>
  <si>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</si>
  <si>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</si>
  <si>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</si>
  <si>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</si>
  <si>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</si>
  <si>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</si>
  <si>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</si>
  <si>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</si>
  <si>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</si>
  <si>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</si>
  <si>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</si>
  <si>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</si>
  <si>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</si>
  <si>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</si>
  <si>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</si>
  <si>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108/105</t>
  </si>
  <si>
    <t>372/442</t>
  </si>
  <si>
    <t>Картофельное пюре</t>
  </si>
  <si>
    <t>Запеканка творожная с молочным соусом</t>
  </si>
  <si>
    <t>Хлеб-сыр</t>
  </si>
  <si>
    <t xml:space="preserve">Хлеб </t>
  </si>
  <si>
    <t>315/440</t>
  </si>
  <si>
    <t>Свекольник</t>
  </si>
  <si>
    <t>Голубцы ленивые с томатным соусом</t>
  </si>
  <si>
    <t>Мандарин</t>
  </si>
  <si>
    <t>Кофейный напиток с молоком</t>
  </si>
  <si>
    <t>Салат  из морской капусты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</si>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</sst>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F1" sqref="F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45028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35</v>
      </c>
      <c r="D4" s="10" t="s">
        <v>32</v>
      </c>
      <c r="E4" s="11">
        <f>150+50</f>
        <v>200</v>
      </c>
      <c r="F4" s="12">
        <v>47.87</v>
      </c>
      <c r="G4" s="12">
        <f>261+65.25</f>
        <v>326.25</v>
      </c>
      <c r="H4" s="12">
        <f>11.7+1.3</f>
        <v>13</v>
      </c>
      <c r="I4" s="12">
        <f>12.5+1.08</f>
        <v>13.58</v>
      </c>
      <c r="J4" s="13">
        <f>25.4+3.18</f>
        <v>28.58</v>
      </c>
    </row>
    <row r="5" spans="1:10" x14ac:dyDescent="0.25">
      <c r="A5" s="14"/>
      <c r="B5" s="15" t="s">
        <v>17</v>
      </c>
      <c r="C5" s="16">
        <v>501</v>
      </c>
      <c r="D5" s="17" t="s">
        <v>39</v>
      </c>
      <c r="E5" s="18">
        <v>200</v>
      </c>
      <c r="F5" s="19">
        <v>22.69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29</v>
      </c>
      <c r="D6" s="17" t="s">
        <v>33</v>
      </c>
      <c r="E6" s="18">
        <f>60+15</f>
        <v>75</v>
      </c>
      <c r="F6" s="19">
        <f>5.4+10.61</f>
        <v>16.009999999999998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</f>
        <v>29.52</v>
      </c>
    </row>
    <row r="7" spans="1:10" x14ac:dyDescent="0.25">
      <c r="A7" s="14"/>
      <c r="B7" s="16" t="s">
        <v>21</v>
      </c>
      <c r="C7" s="16">
        <v>112</v>
      </c>
      <c r="D7" s="17" t="s">
        <v>38</v>
      </c>
      <c r="E7" s="18">
        <v>100</v>
      </c>
      <c r="F7" s="19">
        <v>27.3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49</v>
      </c>
      <c r="D12" s="30" t="s">
        <v>40</v>
      </c>
      <c r="E12" s="31">
        <v>60</v>
      </c>
      <c r="F12" s="32">
        <v>19.86</v>
      </c>
      <c r="G12" s="32">
        <v>37.799999999999997</v>
      </c>
      <c r="H12" s="32">
        <v>1.56</v>
      </c>
      <c r="I12" s="32">
        <v>1.86</v>
      </c>
      <c r="J12" s="33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36</v>
      </c>
      <c r="E13" s="18">
        <v>200</v>
      </c>
      <c r="F13" s="19">
        <v>20.079999999999998</v>
      </c>
      <c r="G13" s="19">
        <v>97.6</v>
      </c>
      <c r="H13" s="19">
        <v>1.74</v>
      </c>
      <c r="I13" s="19">
        <v>3.56</v>
      </c>
      <c r="J13" s="20">
        <v>13.62</v>
      </c>
    </row>
    <row r="14" spans="1:10" x14ac:dyDescent="0.25">
      <c r="A14" s="14"/>
      <c r="B14" s="15" t="s">
        <v>24</v>
      </c>
      <c r="C14" s="16" t="s">
        <v>30</v>
      </c>
      <c r="D14" s="17" t="s">
        <v>37</v>
      </c>
      <c r="E14" s="18">
        <f>90+50</f>
        <v>140</v>
      </c>
      <c r="F14" s="19">
        <v>43.52</v>
      </c>
      <c r="G14" s="19">
        <f>112.5+57.65</f>
        <v>170.15</v>
      </c>
      <c r="H14" s="19">
        <f>7.65+0.77</f>
        <v>8.42</v>
      </c>
      <c r="I14" s="19">
        <f>7.47+5.31</f>
        <v>12.78</v>
      </c>
      <c r="J14" s="20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31</v>
      </c>
      <c r="E15" s="18">
        <v>150</v>
      </c>
      <c r="F15" s="19">
        <v>24.16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507</v>
      </c>
      <c r="D16" s="17" t="s">
        <v>41</v>
      </c>
      <c r="E16" s="18">
        <v>200</v>
      </c>
      <c r="F16" s="19">
        <v>12.59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34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2023-04-12T04:08:30Z</dcterms:modified>
  <dc:language>ru-RU</dc:language>
</cp:coreProperties>
</file>