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TYA 3\Downloads\"/>
    </mc:Choice>
  </mc:AlternateContent>
  <bookViews>
    <workbookView xWindow="0" yWindow="0" windowWidth="16457" windowHeight="5837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14" i="1" l="1"/>
  <c r="F4" i="1"/>
  <c r="E14" i="1" l="1"/>
  <c r="G14" i="1" l="1"/>
  <c r="H14" i="1"/>
  <c r="I14" i="1"/>
  <c r="J14" i="1"/>
  <c r="J6" i="1" l="1"/>
  <c r="I6" i="1"/>
  <c r="H6" i="1"/>
  <c r="G6" i="1"/>
  <c r="J4" i="1"/>
  <c r="I4" i="1"/>
  <c r="H4" i="1"/>
  <c r="G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<sst xmlns="http://schemas.openxmlformats.org/spreadsheetml/2006/main" count="41" uniqueCount="41">
  <si>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</si>
  <si>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</si>
  <si>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</si>
  <si>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</si>
  <si>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</si>
  <si>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</si>
  <si>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</si>
  <si>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</si>
  <si>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</si>
  <si>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</si>
  <si>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</si>
  <si>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</si>
  <si>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</si>
  <si>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</si>
  <si>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</si>
  <si>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</si>
  <si>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</si>
  <si>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</si>
  <si>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</si>
  <si>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</si>
  <si>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</si>
  <si>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</si>
  <si>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</si>
  <si>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</si>
  <si>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</si>
  <si>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</si>
  <si>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</si>
  <si>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</si>
  <si>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</si>
  <si>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натуральный-каша рисовая молочная</t>
  </si>
  <si>
    <t>Хлеб-масло сливочное</t>
  </si>
  <si>
    <t>Хлеб</t>
  </si>
  <si>
    <t>301/268</t>
  </si>
  <si>
    <t>108/105</t>
  </si>
  <si>
    <t>146/172</t>
  </si>
  <si>
    <t>195/405</t>
  </si>
  <si>
    <t>Какао на молоке</t>
  </si>
  <si>
    <t>Суп картофельный с клёцками</t>
  </si>
  <si>
    <t>Рагу из овощей с курицей в томатном соусе</t>
  </si>
  <si>
    <t>Салат из свежих огурцов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</si>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</sst>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69140625" defaultRowHeight="14.6" x14ac:dyDescent="0.4"/>
  <cols>
    <col min="1" max="1" width="12.15234375" style="1" customWidth="1"/>
    <col min="2" max="2" width="11.53515625" style="1" customWidth="1"/>
    <col min="3" max="3" width="8" style="1" customWidth="1"/>
    <col min="4" max="4" width="41.53515625" style="1" customWidth="1"/>
    <col min="5" max="5" width="10.15234375" style="1" customWidth="1"/>
    <col min="7" max="7" width="13.3828125" style="1" customWidth="1"/>
    <col min="8" max="8" width="7.69140625" style="1" customWidth="1"/>
    <col min="9" max="9" width="7.84375" style="1" customWidth="1"/>
    <col min="10" max="10" width="10.3828125" style="1" customWidth="1"/>
  </cols>
  <sheetData>
    <row r="1" spans="1:10" x14ac:dyDescent="0.4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45049</v>
      </c>
    </row>
    <row r="2" spans="1:10" ht="7.5" customHeight="1" x14ac:dyDescent="0.4"/>
    <row r="3" spans="1:10" x14ac:dyDescent="0.4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4">
      <c r="A4" s="7" t="s">
        <v>15</v>
      </c>
      <c r="B4" s="8" t="s">
        <v>16</v>
      </c>
      <c r="C4" s="9" t="s">
        <v>32</v>
      </c>
      <c r="D4" s="10" t="s">
        <v>29</v>
      </c>
      <c r="E4" s="11">
        <f>50+200</f>
        <v>250</v>
      </c>
      <c r="F4" s="12">
        <f>19.78+29.71</f>
        <v>49.49</v>
      </c>
      <c r="G4" s="12">
        <f>81.5+229.5</f>
        <v>311</v>
      </c>
      <c r="H4" s="12">
        <f>4.3+5.53</f>
        <v>9.83</v>
      </c>
      <c r="I4" s="12">
        <f>6.6+9.72</f>
        <v>16.32</v>
      </c>
      <c r="J4" s="13">
        <f>1.15+32.4</f>
        <v>33.549999999999997</v>
      </c>
    </row>
    <row r="5" spans="1:10" x14ac:dyDescent="0.4">
      <c r="A5" s="14"/>
      <c r="B5" s="15" t="s">
        <v>17</v>
      </c>
      <c r="C5" s="16">
        <v>496</v>
      </c>
      <c r="D5" s="17" t="s">
        <v>36</v>
      </c>
      <c r="E5" s="18">
        <v>200</v>
      </c>
      <c r="F5" s="19">
        <v>28.53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4">
      <c r="A6" s="14"/>
      <c r="B6" s="15" t="s">
        <v>18</v>
      </c>
      <c r="C6" s="16" t="s">
        <v>33</v>
      </c>
      <c r="D6" s="17" t="s">
        <v>30</v>
      </c>
      <c r="E6" s="21">
        <f>60+10</f>
        <v>70</v>
      </c>
      <c r="F6" s="19">
        <f>13.72+5.4</f>
        <v>19.12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4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4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4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4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4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4">
      <c r="A12" s="14" t="s">
        <v>21</v>
      </c>
      <c r="B12" s="32" t="s">
        <v>22</v>
      </c>
      <c r="C12" s="33">
        <v>17</v>
      </c>
      <c r="D12" s="34" t="s">
        <v>39</v>
      </c>
      <c r="E12" s="35">
        <v>60</v>
      </c>
      <c r="F12" s="36">
        <v>13.71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4">
      <c r="A13" s="14"/>
      <c r="B13" s="15" t="s">
        <v>23</v>
      </c>
      <c r="C13" s="16" t="s">
        <v>34</v>
      </c>
      <c r="D13" s="17" t="s">
        <v>37</v>
      </c>
      <c r="E13" s="21">
        <v>200</v>
      </c>
      <c r="F13" s="19">
        <v>26.1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4">
      <c r="A14" s="14"/>
      <c r="B14" s="15" t="s">
        <v>24</v>
      </c>
      <c r="C14" s="16" t="s">
        <v>35</v>
      </c>
      <c r="D14" s="17" t="s">
        <v>38</v>
      </c>
      <c r="E14" s="18">
        <f>100+150</f>
        <v>250</v>
      </c>
      <c r="F14" s="19">
        <f>93.09+24.26</f>
        <v>117.35000000000001</v>
      </c>
      <c r="G14" s="19">
        <f>166.5+185</f>
        <v>351.5</v>
      </c>
      <c r="H14" s="19">
        <f>10.2+3</f>
        <v>13.2</v>
      </c>
      <c r="I14" s="19">
        <f>10.13+8.02</f>
        <v>18.149999999999999</v>
      </c>
      <c r="J14" s="20">
        <f>3.04+12.75</f>
        <v>15.79</v>
      </c>
    </row>
    <row r="15" spans="1:10" x14ac:dyDescent="0.4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4">
      <c r="A16" s="14"/>
      <c r="B16" s="15" t="s">
        <v>26</v>
      </c>
      <c r="C16" s="16">
        <v>507</v>
      </c>
      <c r="D16" s="17" t="s">
        <v>40</v>
      </c>
      <c r="E16" s="18">
        <v>200</v>
      </c>
      <c r="F16" s="19">
        <v>12.59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4">
      <c r="A17" s="14"/>
      <c r="B17" s="15" t="s">
        <v>27</v>
      </c>
      <c r="C17" s="16">
        <v>108</v>
      </c>
      <c r="D17" s="17" t="s">
        <v>31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4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4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4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3</cp:lastModifiedBy>
  <cp:revision>5</cp:revision>
  <cp:lastPrinted>2021-05-18T10:32:40Z</cp:lastPrinted>
  <dcterms:created xsi:type="dcterms:W3CDTF">2015-06-05T18:19:34Z</dcterms:created>
  <dcterms:modified xsi:type="dcterms:W3CDTF">2023-05-03T07:29:08Z</dcterms:modified>
  <dc:language>ru-RU</dc:language>
</cp:coreProperties>
</file>