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E01AFA2D-1F94-49A1-A7D5-7C51AECCA460}" xr6:coauthVersionLast="45" xr6:coauthVersionMax="45" xr10:uidLastSave="{00000000-0000-0000-0000-000000000000}"/>
  <bookViews>
    <workbookView xWindow="0" yWindow="0" windowWidth="20490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1" l="1"/>
  <c r="F6" i="1"/>
  <c r="F4" i="1"/>
  <c r="E14" i="1" l="1"/>
  <c r="J14" i="1" l="1"/>
  <c r="I14" i="1"/>
  <c r="H14" i="1"/>
  <c r="G14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<sst xmlns="http://schemas.openxmlformats.org/spreadsheetml/2006/main" count="40" uniqueCount="40">
  <si>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</si>
  <si>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</si>
  <si>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</si>
  <si>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</si>
  <si>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</si>
  <si>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</si>
  <si>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</si>
  <si>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</si>
  <si>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</si>
  <si>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</si>
  <si>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</si>
  <si>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</si>
  <si>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</si>
  <si>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</si>
  <si>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</si>
  <si>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</si>
  <si>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</si>
  <si>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</si>
  <si>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</si>
  <si>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</si>
  <si>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</si>
  <si>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</si>
  <si>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</si>
  <si>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</si>
  <si>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</si>
  <si>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</si>
  <si>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</si>
  <si>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</si>
  <si>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</si>
  <si>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</si>
  <si>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317/440</t>
  </si>
  <si>
    <t>108/105</t>
  </si>
  <si>
    <t>Салат из свеклы и моркови</t>
  </si>
  <si>
    <t>Рассольник Ленинградский с курицей</t>
  </si>
  <si>
    <t>Хлеб</t>
  </si>
  <si>
    <t>Хлеб пшеничный-масло сливочное-сыр</t>
  </si>
  <si>
    <t>Каша пшеничная молочная- яйцо отверное</t>
  </si>
  <si>
    <t>Гречка отварная</t>
  </si>
  <si>
    <t>Гулящ из свинины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</si>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</sst>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45068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30</v>
      </c>
      <c r="D4" s="10" t="s">
        <v>36</v>
      </c>
      <c r="E4" s="11">
        <v>240</v>
      </c>
      <c r="F4" s="12">
        <f>29.01+15.45</f>
        <v>44.46</v>
      </c>
      <c r="G4" s="12">
        <v>362</v>
      </c>
      <c r="H4" s="12">
        <v>20.9</v>
      </c>
      <c r="I4" s="12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29</v>
      </c>
      <c r="E5" s="18">
        <v>200</v>
      </c>
      <c r="F5" s="19">
        <v>5.57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35</v>
      </c>
      <c r="E6" s="21">
        <f>60+10+15</f>
        <v>85</v>
      </c>
      <c r="F6" s="19">
        <f>13.72+5.4+10.61</f>
        <v>29.73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19"/>
    </row>
    <row r="8" spans="1:10" ht="15.75" thickBot="1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32</v>
      </c>
      <c r="E12" s="35">
        <v>60</v>
      </c>
      <c r="F12" s="36">
        <v>13.71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33</v>
      </c>
      <c r="E13" s="41">
        <v>200</v>
      </c>
      <c r="F13" s="19">
        <v>25.49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38</v>
      </c>
      <c r="E14" s="18">
        <f>50+50</f>
        <v>100</v>
      </c>
      <c r="F14" s="19">
        <v>43.99</v>
      </c>
      <c r="G14" s="19">
        <f>217</f>
        <v>217</v>
      </c>
      <c r="H14" s="19">
        <f>20.6</f>
        <v>20.6</v>
      </c>
      <c r="I14" s="19">
        <f>22</f>
        <v>22</v>
      </c>
      <c r="J14" s="20">
        <f>4.2</f>
        <v>4.2</v>
      </c>
    </row>
    <row r="15" spans="1:10" x14ac:dyDescent="0.25">
      <c r="A15" s="14"/>
      <c r="B15" s="15" t="s">
        <v>25</v>
      </c>
      <c r="C15" s="16">
        <v>429</v>
      </c>
      <c r="D15" s="17" t="s">
        <v>37</v>
      </c>
      <c r="E15" s="18">
        <v>150</v>
      </c>
      <c r="F15" s="19">
        <v>20.71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518</v>
      </c>
      <c r="D16" s="17" t="s">
        <v>39</v>
      </c>
      <c r="E16" s="18">
        <v>200</v>
      </c>
      <c r="F16" s="19">
        <v>11.27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27</v>
      </c>
      <c r="C17" s="16">
        <v>108</v>
      </c>
      <c r="D17" s="17" t="s">
        <v>34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2023-05-22T05:34:20Z</dcterms:modified>
  <dc:language>ru-RU</dc:language>
</cp:coreProperties>
</file>