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28B1D171-B47B-4886-AFB4-C1E7768DD672}" xr6:coauthVersionLast="45" xr6:coauthVersionMax="45" xr10:uidLastSave="{00000000-0000-0000-0000-000000000000}"/>
  <bookViews>
    <workbookView xWindow="-7305" yWindow="75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J4" i="1"/>
  <c r="I4" i="1"/>
  <c r="H4" i="1"/>
  <c r="G6" i="1"/>
  <c r="G4" i="1"/>
  <c r="F6" i="1"/>
  <c r="F4" i="1"/>
  <c r="E6" i="1"/>
  <c r="E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<sst xmlns="http://schemas.openxmlformats.org/spreadsheetml/2006/main" count="43" uniqueCount="42">
  <si>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</si>
  <si>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</si>
  <si>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</si>
  <si>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</si>
  <si>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</si>
  <si>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</si>
  <si>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</si>
  <si>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</si>
  <si>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</si>
  <si>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</si>
  <si>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</si>
  <si>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</si>
  <si>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</si>
  <si>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</si>
  <si>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</si>
  <si>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</si>
  <si>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</si>
  <si>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</si>
  <si>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</si>
  <si>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</si>
  <si>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</si>
  <si>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</si>
  <si>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</si>
  <si>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</si>
  <si>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</si>
  <si>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</si>
  <si>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</si>
  <si>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</si>
  <si>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</si>
  <si>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</si>
  <si>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108/105</t>
  </si>
  <si>
    <t>108/109</t>
  </si>
  <si>
    <t>Хлеб-Масло сливочное-Сыр</t>
  </si>
  <si>
    <t>Омлет натуральный -Каша пшеничная</t>
  </si>
  <si>
    <t>Чай с сахаром</t>
  </si>
  <si>
    <t>Салат из свеклы с зеленым горошком</t>
  </si>
  <si>
    <t>Суп картофельный с фрикадельками</t>
  </si>
  <si>
    <t>Биточек мясной</t>
  </si>
  <si>
    <t>Капуста тушеная</t>
  </si>
  <si>
    <t>Компот из смеси сухофруктов</t>
  </si>
  <si>
    <t>301/264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</si>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</sst>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2" t="s">
        <v>33</v>
      </c>
      <c r="E4" s="6">
        <f>150+75</f>
        <v>225</v>
      </c>
      <c r="F4" s="25">
        <f>34.55+19.34</f>
        <v>53.89</v>
      </c>
      <c r="G4" s="15">
        <f>123+213</f>
        <v>336</v>
      </c>
      <c r="H4" s="15">
        <f>6+6</f>
        <v>12</v>
      </c>
      <c r="I4" s="15">
        <f>9+7</f>
        <v>16</v>
      </c>
      <c r="J4" s="16">
        <f>27+2</f>
        <v>29</v>
      </c>
    </row>
    <row r="5" spans="1:10" x14ac:dyDescent="0.25">
      <c r="A5" s="7"/>
      <c r="B5" s="1" t="s">
        <v>12</v>
      </c>
      <c r="C5" s="2">
        <v>493</v>
      </c>
      <c r="D5" s="33" t="s">
        <v>34</v>
      </c>
      <c r="E5" s="2">
        <v>200</v>
      </c>
      <c r="F5" s="26">
        <v>3.23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3" t="s">
        <v>32</v>
      </c>
      <c r="E6" s="2">
        <f>60+15+10</f>
        <v>85</v>
      </c>
      <c r="F6" s="26">
        <f>3.5+9.85+13.61</f>
        <v>26.96</v>
      </c>
      <c r="G6" s="17">
        <f>118+75+51</f>
        <v>244</v>
      </c>
      <c r="H6" s="17">
        <f>4+4</f>
        <v>8</v>
      </c>
      <c r="I6" s="17">
        <f>1+8+4</f>
        <v>13</v>
      </c>
      <c r="J6" s="18">
        <f>25</f>
        <v>25</v>
      </c>
    </row>
    <row r="7" spans="1:10" x14ac:dyDescent="0.25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5" t="s">
        <v>35</v>
      </c>
      <c r="E12" s="3">
        <v>60</v>
      </c>
      <c r="F12" s="3">
        <v>16.13</v>
      </c>
      <c r="G12" s="21">
        <v>60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41</v>
      </c>
      <c r="D13" s="33" t="s">
        <v>36</v>
      </c>
      <c r="E13" s="2">
        <v>220</v>
      </c>
      <c r="F13" s="2">
        <v>39.299999999999997</v>
      </c>
      <c r="G13" s="17">
        <v>57</v>
      </c>
      <c r="H13" s="17">
        <v>13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381</v>
      </c>
      <c r="D14" s="33" t="s">
        <v>37</v>
      </c>
      <c r="E14" s="2">
        <v>90</v>
      </c>
      <c r="F14" s="2">
        <v>51.01</v>
      </c>
      <c r="G14" s="17">
        <v>257</v>
      </c>
      <c r="H14" s="17">
        <v>16</v>
      </c>
      <c r="I14" s="17">
        <v>16</v>
      </c>
      <c r="J14" s="18">
        <v>13</v>
      </c>
    </row>
    <row r="15" spans="1:10" x14ac:dyDescent="0.25">
      <c r="A15" s="7"/>
      <c r="B15" s="1" t="s">
        <v>18</v>
      </c>
      <c r="C15" s="2">
        <v>423</v>
      </c>
      <c r="D15" s="33" t="s">
        <v>38</v>
      </c>
      <c r="E15" s="2">
        <v>150</v>
      </c>
      <c r="F15" s="26">
        <v>32.42</v>
      </c>
      <c r="G15" s="17">
        <v>129</v>
      </c>
      <c r="H15" s="17">
        <v>6</v>
      </c>
      <c r="I15" s="17">
        <v>6</v>
      </c>
      <c r="J15" s="18">
        <v>6</v>
      </c>
    </row>
    <row r="16" spans="1:10" x14ac:dyDescent="0.25">
      <c r="A16" s="7"/>
      <c r="B16" s="1" t="s">
        <v>19</v>
      </c>
      <c r="C16" s="2">
        <v>508</v>
      </c>
      <c r="D16" s="33" t="s">
        <v>39</v>
      </c>
      <c r="E16" s="2">
        <v>200</v>
      </c>
      <c r="F16" s="26">
        <v>9.4700000000000006</v>
      </c>
      <c r="G16" s="17">
        <v>110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31</v>
      </c>
      <c r="D17" s="33" t="s">
        <v>29</v>
      </c>
      <c r="E17" s="2">
        <v>60</v>
      </c>
      <c r="F17" s="26">
        <v>3.5</v>
      </c>
      <c r="G17" s="17">
        <v>118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2023-09-19T00:11:16Z</dcterms:modified>
</cp:coreProperties>
</file>