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custom.xml" ContentType="application/vnd.openxmlformats-officedocument.custom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<sst xmlns="http://schemas.openxmlformats.org/spreadsheetml/2006/main" count="42" uniqueCount="42">
  <si>
    <t xml:space="preserve">Школа</t>
  </si>
  <si>
    <t xml:space="preserve">КГКОУ Школа 2</t>
  </si>
  <si>
    <t xml:space="preserve">Отд./корп</t>
  </si>
  <si>
    <t xml:space="preserve">43/2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</si>
  <si>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</si>
  <si>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</si>
  <si>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</si>
  <si>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</si>
  <si>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</si>
  <si>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</si>
  <si>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</si>
  <si>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</si>
  <si>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</si>
  <si>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</si>
  <si>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</si>
  <si>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</si>
  <si>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</si>
  <si>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301/264</t>
  </si>
  <si>
    <t xml:space="preserve">Омлет натуральный-каша пшеничная</t>
  </si>
  <si>
    <t xml:space="preserve">гор.напиток</t>
  </si>
  <si>
    <t xml:space="preserve">Чай с сахаром</t>
  </si>
  <si>
    <t xml:space="preserve">хлеб</t>
  </si>
  <si>
    <t xml:space="preserve">108/105</t>
  </si>
  <si>
    <t xml:space="preserve">Хлеб-масло сливочное-сыр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</si>
  <si>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</si>
  <si>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</si>
  <si>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</si>
  <si>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</si>
  <si>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Салат из свеклы с зеленым горошком</t>
  </si>
  <si>
    <t xml:space="preserve">1 блюдо</t>
  </si>
  <si>
    <t xml:space="preserve">149/169</t>
  </si>
  <si>
    <t xml:space="preserve">Суп картофельный с фрикадельками</t>
  </si>
  <si>
    <t xml:space="preserve">2 блюдо</t>
  </si>
  <si>
    <t xml:space="preserve">Биточек мясной</t>
  </si>
  <si>
    <t xml:space="preserve">гарнир</t>
  </si>
  <si>
    <t xml:space="preserve">Капуста тушенная</t>
  </si>
  <si>
    <t xml:space="preserve">сладкое</t>
  </si>
  <si>
    <t xml:space="preserve">Компот из смеси сухофруктов</t>
  </si>
  <si>
    <t xml:space="preserve">хлеб бел.</t>
  </si>
  <si>
    <t xml:space="preserve">108/109</t>
  </si>
  <si>
    <t xml:space="preserve">Хлеб ржано-пшеничный</t>
  </si>
  <si>
    <t xml:space="preserve">хлеб черн.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</si>
</sst>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4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E1" colorId="64" zoomScale="90" zoomScaleNormal="90" zoomScalePageLayoutView="100" workbookViewId="0">
      <selection pane="topLeft" activeCell="J1" activeCellId="0" sqref="J1"/>
    </sheetView>
  </sheetViews>
  <sheetFormatPr defaultColWidth="8.6875" defaultRowHeight="15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7" min="7" style="1" width="13.43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15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 t="s">
        <v>3</v>
      </c>
      <c r="I1" s="1" t="s">
        <v>4</v>
      </c>
      <c r="J1" s="4" t="n">
        <v>45215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7" t="s">
        <v>14</v>
      </c>
    </row>
    <row r="4" customFormat="false" ht="15" hidden="false" customHeight="false" outlineLevel="0" collapsed="false">
      <c r="A4" s="8" t="s">
        <v>15</v>
      </c>
      <c r="B4" s="9" t="s">
        <v>16</v>
      </c>
      <c r="C4" s="10" t="s">
        <v>17</v>
      </c>
      <c r="D4" s="11" t="s">
        <v>18</v>
      </c>
      <c r="E4" s="12" t="n">
        <f aca="false">75+150</f>
        <v>225</v>
      </c>
      <c r="F4" s="13" t="n">
        <f aca="false">34.55+19.34</f>
        <v>53.89</v>
      </c>
      <c r="G4" s="12" t="n">
        <f aca="false">123+213</f>
        <v>336</v>
      </c>
      <c r="H4" s="12" t="n">
        <f aca="false">6+6</f>
        <v>12</v>
      </c>
      <c r="I4" s="12" t="n">
        <f aca="false">9+7</f>
        <v>16</v>
      </c>
      <c r="J4" s="14" t="n">
        <f aca="false">2+27</f>
        <v>29</v>
      </c>
    </row>
    <row r="5" customFormat="false" ht="15" hidden="false" customHeight="false" outlineLevel="0" collapsed="false">
      <c r="A5" s="15"/>
      <c r="B5" s="16" t="s">
        <v>19</v>
      </c>
      <c r="C5" s="17" t="n">
        <v>493</v>
      </c>
      <c r="D5" s="18" t="s">
        <v>20</v>
      </c>
      <c r="E5" s="19" t="n">
        <f aca="false">200</f>
        <v>200</v>
      </c>
      <c r="F5" s="20" t="n">
        <v>3.23</v>
      </c>
      <c r="G5" s="19" t="n">
        <v>61</v>
      </c>
      <c r="H5" s="19" t="n">
        <v>0</v>
      </c>
      <c r="I5" s="19" t="n">
        <v>0</v>
      </c>
      <c r="J5" s="21" t="n">
        <v>15</v>
      </c>
    </row>
    <row r="6" customFormat="false" ht="15" hidden="false" customHeight="false" outlineLevel="0" collapsed="false">
      <c r="A6" s="15"/>
      <c r="B6" s="16" t="s">
        <v>21</v>
      </c>
      <c r="C6" s="17" t="s">
        <v>22</v>
      </c>
      <c r="D6" s="18" t="s">
        <v>23</v>
      </c>
      <c r="E6" s="19" t="n">
        <f aca="false">50+10+15</f>
        <v>75</v>
      </c>
      <c r="F6" s="20" t="n">
        <f aca="false">3.5+9.85+13.61</f>
        <v>26.96</v>
      </c>
      <c r="G6" s="19" t="n">
        <f aca="false">118+75+51</f>
        <v>244</v>
      </c>
      <c r="H6" s="19" t="n">
        <f aca="false">4+4</f>
        <v>8</v>
      </c>
      <c r="I6" s="19" t="n">
        <f aca="false">1+8+4</f>
        <v>13</v>
      </c>
      <c r="J6" s="21" t="n">
        <f aca="false">25</f>
        <v>25</v>
      </c>
    </row>
    <row r="7" customFormat="false" ht="15" hidden="false" customHeight="false" outlineLevel="0" collapsed="false">
      <c r="A7" s="15"/>
      <c r="B7" s="17"/>
      <c r="C7" s="17"/>
      <c r="D7" s="18"/>
      <c r="E7" s="19"/>
      <c r="F7" s="20"/>
      <c r="G7" s="19"/>
      <c r="H7" s="19"/>
      <c r="I7" s="19"/>
      <c r="J7" s="21"/>
    </row>
    <row r="8" customFormat="false" ht="15.75" hidden="false" customHeight="false" outlineLevel="0" collapsed="false">
      <c r="A8" s="22"/>
      <c r="B8" s="23"/>
      <c r="C8" s="23"/>
      <c r="D8" s="24"/>
      <c r="E8" s="25"/>
      <c r="F8" s="26"/>
      <c r="G8" s="25"/>
      <c r="H8" s="25"/>
      <c r="I8" s="25"/>
      <c r="J8" s="27"/>
    </row>
    <row r="9" customFormat="false" ht="15" hidden="false" customHeight="false" outlineLevel="0" collapsed="false">
      <c r="A9" s="8" t="s">
        <v>24</v>
      </c>
      <c r="B9" s="28" t="s">
        <v>25</v>
      </c>
      <c r="C9" s="10"/>
      <c r="D9" s="11"/>
      <c r="E9" s="12"/>
      <c r="F9" s="13"/>
      <c r="G9" s="12"/>
      <c r="H9" s="12"/>
      <c r="I9" s="12"/>
      <c r="J9" s="14"/>
    </row>
    <row r="10" customFormat="false" ht="15" hidden="false" customHeight="false" outlineLevel="0" collapsed="false">
      <c r="A10" s="15"/>
      <c r="B10" s="17"/>
      <c r="C10" s="17"/>
      <c r="D10" s="18"/>
      <c r="E10" s="19"/>
      <c r="F10" s="20"/>
      <c r="G10" s="19"/>
      <c r="H10" s="19"/>
      <c r="I10" s="19"/>
      <c r="J10" s="21"/>
    </row>
    <row r="11" customFormat="false" ht="15.75" hidden="false" customHeight="false" outlineLevel="0" collapsed="false">
      <c r="A11" s="22"/>
      <c r="B11" s="23"/>
      <c r="C11" s="23"/>
      <c r="D11" s="24"/>
      <c r="E11" s="25"/>
      <c r="F11" s="26"/>
      <c r="G11" s="25"/>
      <c r="H11" s="25"/>
      <c r="I11" s="25"/>
      <c r="J11" s="27"/>
    </row>
    <row r="12" customFormat="false" ht="15" hidden="false" customHeight="false" outlineLevel="0" collapsed="false">
      <c r="A12" s="15" t="s">
        <v>26</v>
      </c>
      <c r="B12" s="29" t="s">
        <v>27</v>
      </c>
      <c r="C12" s="30" t="n">
        <v>58</v>
      </c>
      <c r="D12" s="31" t="s">
        <v>28</v>
      </c>
      <c r="E12" s="32" t="n">
        <v>60</v>
      </c>
      <c r="F12" s="33" t="n">
        <v>16.05</v>
      </c>
      <c r="G12" s="32" t="n">
        <v>60</v>
      </c>
      <c r="H12" s="32" t="n">
        <v>1</v>
      </c>
      <c r="I12" s="32" t="n">
        <v>4</v>
      </c>
      <c r="J12" s="34" t="n">
        <v>4</v>
      </c>
    </row>
    <row r="13" customFormat="false" ht="15" hidden="false" customHeight="false" outlineLevel="0" collapsed="false">
      <c r="A13" s="15"/>
      <c r="B13" s="16" t="s">
        <v>29</v>
      </c>
      <c r="C13" s="17" t="s">
        <v>30</v>
      </c>
      <c r="D13" s="18" t="s">
        <v>31</v>
      </c>
      <c r="E13" s="19" t="n">
        <v>220</v>
      </c>
      <c r="F13" s="20" t="n">
        <v>39.02</v>
      </c>
      <c r="G13" s="19" t="n">
        <v>57</v>
      </c>
      <c r="H13" s="19" t="n">
        <v>13</v>
      </c>
      <c r="I13" s="19" t="n">
        <v>2</v>
      </c>
      <c r="J13" s="21" t="n">
        <v>23</v>
      </c>
    </row>
    <row r="14" customFormat="false" ht="14.35" hidden="false" customHeight="false" outlineLevel="0" collapsed="false">
      <c r="A14" s="15"/>
      <c r="B14" s="16" t="s">
        <v>32</v>
      </c>
      <c r="C14" s="17" t="n">
        <v>423</v>
      </c>
      <c r="D14" s="18" t="s">
        <v>33</v>
      </c>
      <c r="E14" s="19" t="n">
        <v>90</v>
      </c>
      <c r="F14" s="20" t="n">
        <v>78.7</v>
      </c>
      <c r="G14" s="19" t="n">
        <v>257</v>
      </c>
      <c r="H14" s="19" t="n">
        <v>16</v>
      </c>
      <c r="I14" s="19" t="n">
        <v>16</v>
      </c>
      <c r="J14" s="21" t="n">
        <v>13</v>
      </c>
    </row>
    <row r="15" customFormat="false" ht="15" hidden="false" customHeight="false" outlineLevel="0" collapsed="false">
      <c r="A15" s="15"/>
      <c r="B15" s="16" t="s">
        <v>34</v>
      </c>
      <c r="C15" s="17" t="n">
        <v>381</v>
      </c>
      <c r="D15" s="18" t="s">
        <v>35</v>
      </c>
      <c r="E15" s="19" t="n">
        <v>150</v>
      </c>
      <c r="F15" s="20" t="n">
        <v>32.13</v>
      </c>
      <c r="G15" s="19" t="n">
        <v>129</v>
      </c>
      <c r="H15" s="19" t="n">
        <v>6</v>
      </c>
      <c r="I15" s="19" t="n">
        <v>6</v>
      </c>
      <c r="J15" s="21" t="n">
        <v>6</v>
      </c>
    </row>
    <row r="16" customFormat="false" ht="15" hidden="false" customHeight="false" outlineLevel="0" collapsed="false">
      <c r="A16" s="15"/>
      <c r="B16" s="16" t="s">
        <v>36</v>
      </c>
      <c r="C16" s="17" t="n">
        <v>508</v>
      </c>
      <c r="D16" s="18" t="s">
        <v>37</v>
      </c>
      <c r="E16" s="19" t="n">
        <v>200</v>
      </c>
      <c r="F16" s="20" t="n">
        <v>11.6</v>
      </c>
      <c r="G16" s="19" t="n">
        <v>110</v>
      </c>
      <c r="H16" s="19" t="n">
        <v>1</v>
      </c>
      <c r="I16" s="19" t="n">
        <v>0</v>
      </c>
      <c r="J16" s="21" t="n">
        <v>27</v>
      </c>
    </row>
    <row r="17" customFormat="false" ht="15" hidden="false" customHeight="false" outlineLevel="0" collapsed="false">
      <c r="A17" s="15"/>
      <c r="B17" s="16" t="s">
        <v>38</v>
      </c>
      <c r="C17" s="17" t="s">
        <v>39</v>
      </c>
      <c r="D17" s="18" t="s">
        <v>40</v>
      </c>
      <c r="E17" s="19" t="n">
        <v>60</v>
      </c>
      <c r="F17" s="20" t="n">
        <v>3.5</v>
      </c>
      <c r="G17" s="19" t="n">
        <v>222</v>
      </c>
      <c r="H17" s="19" t="n">
        <v>8</v>
      </c>
      <c r="I17" s="19" t="n">
        <v>1</v>
      </c>
      <c r="J17" s="21" t="n">
        <v>46</v>
      </c>
    </row>
    <row r="18" customFormat="false" ht="15" hidden="false" customHeight="false" outlineLevel="0" collapsed="false">
      <c r="A18" s="15"/>
      <c r="B18" s="16" t="s">
        <v>41</v>
      </c>
      <c r="C18" s="17"/>
      <c r="D18" s="18"/>
      <c r="E18" s="19"/>
      <c r="F18" s="20"/>
      <c r="G18" s="19"/>
      <c r="H18" s="19"/>
      <c r="I18" s="19"/>
      <c r="J18" s="21"/>
    </row>
    <row r="19" customFormat="false" ht="15" hidden="false" customHeight="false" outlineLevel="0" collapsed="false">
      <c r="A19" s="15"/>
      <c r="B19" s="35"/>
      <c r="C19" s="35"/>
      <c r="D19" s="36"/>
      <c r="E19" s="37"/>
      <c r="F19" s="38"/>
      <c r="G19" s="37"/>
      <c r="H19" s="37"/>
      <c r="I19" s="37"/>
      <c r="J19" s="39"/>
    </row>
    <row r="20" customFormat="false" ht="15.75" hidden="false" customHeight="false" outlineLevel="0" collapsed="false">
      <c r="A20" s="22"/>
      <c r="B20" s="23"/>
      <c r="C20" s="23"/>
      <c r="D20" s="24"/>
      <c r="E20" s="25"/>
      <c r="F20" s="26"/>
      <c r="G20" s="25"/>
      <c r="H20" s="25"/>
      <c r="I20" s="25"/>
      <c r="J20" s="27"/>
    </row>
  </sheetData>
  <sheetProtection sheet="true" objects="true" scenarios="true"/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</TotalTime>
  <Application>LibreOffice/7.6.0.3$Linux_X86_64 LibreOffice_project/60$Build-3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2023-10-16T13:43:45Z</dcterms:modified>
  <cp:revision>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