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<sst xmlns="http://schemas.openxmlformats.org/spreadsheetml/2006/main" count="42" uniqueCount="41">
  <si>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</si>
  <si>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</si>
  <si>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</si>
  <si>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</si>
  <si>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</si>
  <si>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</si>
  <si>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</si>
  <si>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</si>
  <si>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</si>
  <si>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</si>
  <si>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</si>
  <si>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</si>
  <si>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</si>
  <si>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</si>
  <si>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</si>
  <si>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</si>
  <si>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</si>
  <si>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345/453/415</t>
  </si>
  <si>
    <t xml:space="preserve">Котлета рыбная-Томатный соус-Рус припущенный-Помидор свежий</t>
  </si>
  <si>
    <t xml:space="preserve">гор.напиток</t>
  </si>
  <si>
    <t xml:space="preserve">Какао с молоком</t>
  </si>
  <si>
    <t xml:space="preserve">хлеб</t>
  </si>
  <si>
    <t xml:space="preserve">108/105</t>
  </si>
  <si>
    <t xml:space="preserve">Хлеб-масло сливочное-булочка</t>
  </si>
  <si>
    <t xml:space="preserve">фрукты</t>
  </si>
  <si>
    <t xml:space="preserve">Груша</t>
  </si>
  <si>
    <t xml:space="preserve">Завтрак 2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</si>
  <si>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</si>
  <si>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</si>
  <si>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</si>
  <si>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</si>
  <si>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лапша с курицей</t>
  </si>
  <si>
    <t xml:space="preserve">2 блюдо</t>
  </si>
  <si>
    <t xml:space="preserve">Жаркое по домашнему</t>
  </si>
  <si>
    <t xml:space="preserve">гарнир</t>
  </si>
  <si>
    <t xml:space="preserve">сладкое</t>
  </si>
  <si>
    <t xml:space="preserve">Сок фруктовый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</si>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</sst>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90" zoomScaleNormal="90" zoomScalePageLayoutView="100" workbookViewId="0">
      <selection pane="topLeft" activeCell="F16" activeCellId="0" sqref="F16"/>
    </sheetView>
  </sheetViews>
  <sheetFormatPr defaultColWidth="8.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45216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50+50+50+150</f>
        <v>300</v>
      </c>
      <c r="F4" s="13" t="n">
        <f aca="false">39.41+5.29+17.73+12.04</f>
        <v>74.47</v>
      </c>
      <c r="G4" s="12" t="n">
        <f aca="false">57+33+198+12</f>
        <v>300</v>
      </c>
      <c r="H4" s="12" t="n">
        <f aca="false">7+1+4</f>
        <v>12</v>
      </c>
      <c r="I4" s="12" t="n">
        <f aca="false">3+1.9+6+0</f>
        <v>10.9</v>
      </c>
      <c r="J4" s="14" t="n">
        <f aca="false">5+3.4+32+1</f>
        <v>41.4</v>
      </c>
    </row>
    <row r="5" customFormat="false" ht="15" hidden="false" customHeight="false" outlineLevel="0" collapsed="false">
      <c r="A5" s="15"/>
      <c r="B5" s="16" t="s">
        <v>19</v>
      </c>
      <c r="C5" s="17" t="n">
        <v>496</v>
      </c>
      <c r="D5" s="18" t="s">
        <v>20</v>
      </c>
      <c r="E5" s="19" t="n">
        <f aca="false">200</f>
        <v>200</v>
      </c>
      <c r="F5" s="20" t="n">
        <v>23.59</v>
      </c>
      <c r="G5" s="19" t="n">
        <v>144</v>
      </c>
      <c r="H5" s="19" t="n">
        <v>4</v>
      </c>
      <c r="I5" s="19" t="n">
        <v>3</v>
      </c>
      <c r="J5" s="21" t="n">
        <v>25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70+100</f>
        <v>170</v>
      </c>
      <c r="F6" s="20" t="n">
        <f aca="false">3.5+9.55+50</f>
        <v>63.05</v>
      </c>
      <c r="G6" s="19" t="n">
        <f aca="false">75+117+235</f>
        <v>427</v>
      </c>
      <c r="H6" s="19" t="n">
        <f aca="false">4.05+12</f>
        <v>16.05</v>
      </c>
      <c r="I6" s="19" t="n">
        <f aca="false">8.4+3</f>
        <v>11.4</v>
      </c>
      <c r="J6" s="21" t="n">
        <f aca="false">25.08+67</f>
        <v>92.08</v>
      </c>
    </row>
    <row r="7" customFormat="false" ht="15" hidden="false" customHeight="false" outlineLevel="0" collapsed="false">
      <c r="A7" s="15"/>
      <c r="B7" s="17" t="s">
        <v>24</v>
      </c>
      <c r="C7" s="17" t="n">
        <v>112</v>
      </c>
      <c r="D7" s="18" t="s">
        <v>25</v>
      </c>
      <c r="E7" s="19" t="n">
        <v>350</v>
      </c>
      <c r="F7" s="20" t="n">
        <v>134.39</v>
      </c>
      <c r="G7" s="19" t="n">
        <v>150</v>
      </c>
      <c r="H7" s="19" t="n">
        <v>1</v>
      </c>
      <c r="I7" s="19" t="n">
        <v>0.1</v>
      </c>
      <c r="J7" s="21" t="n">
        <v>31</v>
      </c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26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27</v>
      </c>
      <c r="B12" s="29" t="s">
        <v>28</v>
      </c>
      <c r="C12" s="30" t="n">
        <v>76</v>
      </c>
      <c r="D12" s="31" t="s">
        <v>29</v>
      </c>
      <c r="E12" s="32" t="n">
        <v>60</v>
      </c>
      <c r="F12" s="33" t="n">
        <v>13.04</v>
      </c>
      <c r="G12" s="32" t="n">
        <v>78</v>
      </c>
      <c r="H12" s="32" t="n">
        <v>0.8</v>
      </c>
      <c r="I12" s="32" t="n">
        <v>9</v>
      </c>
      <c r="J12" s="34" t="n">
        <v>4</v>
      </c>
    </row>
    <row r="13" customFormat="false" ht="15" hidden="false" customHeight="false" outlineLevel="0" collapsed="false">
      <c r="A13" s="15"/>
      <c r="B13" s="16" t="s">
        <v>30</v>
      </c>
      <c r="C13" s="17" t="n">
        <v>156</v>
      </c>
      <c r="D13" s="18" t="s">
        <v>31</v>
      </c>
      <c r="E13" s="19" t="n">
        <v>212.5</v>
      </c>
      <c r="F13" s="20" t="n">
        <v>15.96</v>
      </c>
      <c r="G13" s="19" t="n">
        <v>89</v>
      </c>
      <c r="H13" s="19" t="n">
        <v>2</v>
      </c>
      <c r="I13" s="19" t="n">
        <v>5</v>
      </c>
      <c r="J13" s="21" t="n">
        <v>11</v>
      </c>
    </row>
    <row r="14" customFormat="false" ht="15" hidden="false" customHeight="false" outlineLevel="0" collapsed="false">
      <c r="A14" s="15"/>
      <c r="B14" s="16" t="s">
        <v>32</v>
      </c>
      <c r="C14" s="17" t="n">
        <v>369</v>
      </c>
      <c r="D14" s="18" t="s">
        <v>33</v>
      </c>
      <c r="E14" s="19" t="n">
        <f aca="false">150+70</f>
        <v>220</v>
      </c>
      <c r="F14" s="20" t="n">
        <v>104.94</v>
      </c>
      <c r="G14" s="19" t="n">
        <v>369</v>
      </c>
      <c r="H14" s="19" t="n">
        <v>26</v>
      </c>
      <c r="I14" s="19" t="n">
        <v>23</v>
      </c>
      <c r="J14" s="21" t="n">
        <v>17</v>
      </c>
    </row>
    <row r="15" customFormat="false" ht="15" hidden="false" customHeight="false" outlineLevel="0" collapsed="false">
      <c r="A15" s="15"/>
      <c r="B15" s="16" t="s">
        <v>34</v>
      </c>
      <c r="C15" s="17"/>
      <c r="D15" s="18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35</v>
      </c>
      <c r="C16" s="17" t="n">
        <v>518</v>
      </c>
      <c r="D16" s="18" t="s">
        <v>36</v>
      </c>
      <c r="E16" s="19" t="n">
        <v>200</v>
      </c>
      <c r="F16" s="20" t="n">
        <v>18</v>
      </c>
      <c r="G16" s="19" t="n">
        <v>110</v>
      </c>
      <c r="H16" s="19" t="n">
        <v>1</v>
      </c>
      <c r="I16" s="19" t="n">
        <v>0</v>
      </c>
      <c r="J16" s="21" t="n">
        <v>0</v>
      </c>
    </row>
    <row r="17" customFormat="false" ht="15" hidden="false" customHeight="false" outlineLevel="0" collapsed="false">
      <c r="A17" s="15"/>
      <c r="B17" s="16" t="s">
        <v>37</v>
      </c>
      <c r="C17" s="17" t="s">
        <v>38</v>
      </c>
      <c r="D17" s="18" t="s">
        <v>39</v>
      </c>
      <c r="E17" s="19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40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2023-11-17T13:38:45Z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