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5AFE55E3-D93A-4B15-9A58-89D723B32D13}" xr6:coauthVersionLast="45" xr6:coauthVersionMax="45" xr10:uidLastSave="{00000000-0000-0000-0000-000000000000}"/>
  <bookViews>
    <workbookView xWindow="2700" yWindow="87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<sst xmlns="http://schemas.openxmlformats.org/spreadsheetml/2006/main" count="40" uniqueCount="39">
  <si>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</si>
  <si>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</si>
  <si>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</si>
  <si>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</si>
  <si>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</si>
  <si>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</si>
  <si>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</si>
  <si>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</si>
  <si>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</si>
  <si>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</si>
  <si>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</si>
  <si>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</si>
  <si>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</si>
  <si>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</si>
  <si>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</si>
  <si>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</si>
  <si>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</si>
  <si>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Тефтеля мясная с соусом томатным-Огурец свежий-Макароные изделия отварные</t>
  </si>
  <si>
    <t>гор.напиток</t>
  </si>
  <si>
    <t>Какао с молоком</t>
  </si>
  <si>
    <t>хлеб</t>
  </si>
  <si>
    <t>Хлеб-Сыр-Масло сливочное</t>
  </si>
  <si>
    <t>фрукты</t>
  </si>
  <si>
    <t>Завтрак 2</t>
  </si>
  <si>
    <t>Обед</t>
  </si>
  <si>
    <t>закуска</t>
  </si>
  <si>
    <t>Салат картофельный с солённым огурцом</t>
  </si>
  <si>
    <t>1 блюдо</t>
  </si>
  <si>
    <t>Щи из свежей капусты с картофелем</t>
  </si>
  <si>
    <t>2 блюдо</t>
  </si>
  <si>
    <t>Шницель мясной</t>
  </si>
  <si>
    <t>гарнир</t>
  </si>
  <si>
    <t>Гороховое пюре</t>
  </si>
  <si>
    <t>сладкое</t>
  </si>
  <si>
    <t>Компот из свежих фруктов</t>
  </si>
  <si>
    <t>хлеб бел.</t>
  </si>
  <si>
    <t>Хлеб ржано-пшеничный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</si>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</sst>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4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45252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/>
      <c r="D4" s="11" t="s">
        <v>17</v>
      </c>
      <c r="E4" s="12">
        <f>60+50+60+150</f>
        <v>320</v>
      </c>
      <c r="F4" s="13">
        <f>45.88+14.45+10.84</f>
        <v>71.17</v>
      </c>
      <c r="G4" s="12">
        <f>207+14+145</f>
        <v>366</v>
      </c>
      <c r="H4" s="12">
        <f>14+0.48+5.7</f>
        <v>20.18</v>
      </c>
      <c r="I4" s="12">
        <f>16+0+0.68</f>
        <v>16.68</v>
      </c>
      <c r="J4" s="14">
        <f>13+1.5+29</f>
        <v>43.5</v>
      </c>
    </row>
    <row r="5" spans="1:10" x14ac:dyDescent="0.25">
      <c r="A5" s="15"/>
      <c r="B5" s="16" t="s">
        <v>18</v>
      </c>
      <c r="C5" s="17"/>
      <c r="D5" s="18" t="s">
        <v>19</v>
      </c>
      <c r="E5" s="19">
        <v>200</v>
      </c>
      <c r="F5" s="20">
        <v>23.59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20</v>
      </c>
      <c r="C6" s="17"/>
      <c r="D6" s="18" t="s">
        <v>21</v>
      </c>
      <c r="E6" s="19">
        <f>60+15+10</f>
        <v>85</v>
      </c>
      <c r="F6" s="20">
        <f>2.8+13.2+9.45</f>
        <v>25.45</v>
      </c>
      <c r="G6" s="19">
        <f>94+51+75</f>
        <v>220</v>
      </c>
      <c r="H6" s="19">
        <f>3+4+0.05</f>
        <v>7.05</v>
      </c>
      <c r="I6" s="19">
        <f>0.32+4+8</f>
        <v>12.32</v>
      </c>
      <c r="J6" s="21">
        <f>19.7+0+0.08</f>
        <v>19.779999999999998</v>
      </c>
    </row>
    <row r="7" spans="1:10" x14ac:dyDescent="0.25">
      <c r="A7" s="15"/>
      <c r="B7" s="17" t="s">
        <v>22</v>
      </c>
      <c r="C7" s="17">
        <v>112</v>
      </c>
      <c r="D7" s="18" t="s">
        <v>38</v>
      </c>
      <c r="E7" s="19">
        <v>137</v>
      </c>
      <c r="F7" s="20">
        <v>28.77</v>
      </c>
      <c r="G7" s="19">
        <v>85</v>
      </c>
      <c r="H7" s="19">
        <v>0.7</v>
      </c>
      <c r="I7" s="19">
        <v>0.7</v>
      </c>
      <c r="J7" s="21">
        <v>18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24</v>
      </c>
      <c r="B12" s="29" t="s">
        <v>25</v>
      </c>
      <c r="C12" s="30"/>
      <c r="D12" s="31" t="s">
        <v>26</v>
      </c>
      <c r="E12" s="30">
        <v>60</v>
      </c>
      <c r="F12" s="32">
        <v>11.3</v>
      </c>
      <c r="G12" s="33">
        <v>58</v>
      </c>
      <c r="H12" s="33">
        <v>1</v>
      </c>
      <c r="I12" s="33">
        <v>3</v>
      </c>
      <c r="J12" s="34">
        <v>6</v>
      </c>
    </row>
    <row r="13" spans="1:10" x14ac:dyDescent="0.25">
      <c r="A13" s="15"/>
      <c r="B13" s="16" t="s">
        <v>27</v>
      </c>
      <c r="C13" s="17"/>
      <c r="D13" s="18" t="s">
        <v>28</v>
      </c>
      <c r="E13" s="17">
        <v>200</v>
      </c>
      <c r="F13" s="20">
        <v>12.45</v>
      </c>
      <c r="G13" s="19">
        <v>66</v>
      </c>
      <c r="H13" s="19">
        <v>1</v>
      </c>
      <c r="I13" s="19">
        <v>4</v>
      </c>
      <c r="J13" s="21">
        <v>7</v>
      </c>
    </row>
    <row r="14" spans="1:10" x14ac:dyDescent="0.25">
      <c r="A14" s="15"/>
      <c r="B14" s="16" t="s">
        <v>29</v>
      </c>
      <c r="C14" s="17"/>
      <c r="D14" s="18" t="s">
        <v>30</v>
      </c>
      <c r="E14" s="17">
        <v>90</v>
      </c>
      <c r="F14" s="20">
        <v>55.31</v>
      </c>
      <c r="G14" s="19">
        <v>257</v>
      </c>
      <c r="H14" s="19">
        <v>16</v>
      </c>
      <c r="I14" s="19">
        <v>16</v>
      </c>
      <c r="J14" s="21">
        <v>15</v>
      </c>
    </row>
    <row r="15" spans="1:10" x14ac:dyDescent="0.25">
      <c r="A15" s="15"/>
      <c r="B15" s="16" t="s">
        <v>31</v>
      </c>
      <c r="C15" s="17"/>
      <c r="D15" s="18" t="s">
        <v>32</v>
      </c>
      <c r="E15" s="17">
        <v>150</v>
      </c>
      <c r="F15" s="20">
        <v>9.43</v>
      </c>
      <c r="G15" s="19">
        <v>205</v>
      </c>
      <c r="H15" s="19">
        <v>15</v>
      </c>
      <c r="I15" s="19">
        <v>0</v>
      </c>
      <c r="J15" s="21">
        <v>29</v>
      </c>
    </row>
    <row r="16" spans="1:10" x14ac:dyDescent="0.25">
      <c r="A16" s="15"/>
      <c r="B16" s="16" t="s">
        <v>33</v>
      </c>
      <c r="C16" s="17"/>
      <c r="D16" s="18" t="s">
        <v>34</v>
      </c>
      <c r="E16" s="17">
        <v>200</v>
      </c>
      <c r="F16" s="20">
        <v>14.47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35</v>
      </c>
      <c r="C17" s="17"/>
      <c r="D17" s="18" t="s">
        <v>36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2023-11-22T06:59:37Z</dcterms:modified>
  <dc:language>ru-RU</dc:language>
</cp:coreProperties>
</file>