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5EBF02CA-47D6-45EC-9953-A95C82F9BD66}" xr6:coauthVersionLast="45" xr6:coauthVersionMax="45" xr10:uidLastSave="{00000000-0000-0000-0000-000000000000}"/>
  <bookViews>
    <workbookView xWindow="-5700" yWindow="18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6" i="1"/>
  <c r="I6" i="1"/>
  <c r="H6" i="1"/>
  <c r="G6" i="1"/>
  <c r="F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<sst xmlns="http://schemas.openxmlformats.org/spreadsheetml/2006/main" count="41" uniqueCount="40">
  <si>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</si>
  <si>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</si>
  <si>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</si>
  <si>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</si>
  <si>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</si>
  <si>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</si>
  <si>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</si>
  <si>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</si>
  <si>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</si>
  <si>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</si>
  <si>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</si>
  <si>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</si>
  <si>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</si>
  <si>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</si>
  <si>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</si>
  <si>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</si>
  <si>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</si>
  <si>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</si>
  <si>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томатным-Помидор свежий-Макаронные изделия отварные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</si>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</sst>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45244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5">
      <c r="A4" s="7" t="s">
        <v>15</v>
      </c>
      <c r="B4" s="8" t="s">
        <v>16</v>
      </c>
      <c r="C4" s="9" t="s">
        <v>17</v>
      </c>
      <c r="D4" s="10" t="s">
        <v>18</v>
      </c>
      <c r="E4" s="11">
        <f>110+50+150</f>
        <v>310</v>
      </c>
      <c r="F4" s="12">
        <f>45.88+12.04+11.43</f>
        <v>69.349999999999994</v>
      </c>
      <c r="G4" s="11">
        <f>207+12+145</f>
        <v>364</v>
      </c>
      <c r="H4" s="11">
        <f>14+0.4+7</f>
        <v>21.4</v>
      </c>
      <c r="I4" s="11">
        <f>16+0+0.68</f>
        <v>16.68</v>
      </c>
      <c r="J4" s="13">
        <f>13+1.3+29</f>
        <v>43.3</v>
      </c>
    </row>
    <row r="5" spans="1:10">
      <c r="A5" s="14"/>
      <c r="B5" s="15" t="s">
        <v>19</v>
      </c>
      <c r="C5" s="16">
        <v>501</v>
      </c>
      <c r="D5" s="17" t="s">
        <v>20</v>
      </c>
      <c r="E5" s="18">
        <v>200</v>
      </c>
      <c r="F5" s="19">
        <v>23.27</v>
      </c>
      <c r="G5" s="18">
        <v>79</v>
      </c>
      <c r="H5" s="18">
        <v>3</v>
      </c>
      <c r="I5" s="18">
        <v>3</v>
      </c>
      <c r="J5" s="20">
        <v>16</v>
      </c>
    </row>
    <row r="6" spans="1:10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3.51+9.45</f>
        <v>12.959999999999999</v>
      </c>
      <c r="G6" s="18">
        <f>118+75</f>
        <v>193</v>
      </c>
      <c r="H6" s="18">
        <f>4+0.05</f>
        <v>4.05</v>
      </c>
      <c r="I6" s="18">
        <f>0.4+8</f>
        <v>8.4</v>
      </c>
      <c r="J6" s="20">
        <f>0.08+25</f>
        <v>25.08</v>
      </c>
    </row>
    <row r="7" spans="1:10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>
        <v>22</v>
      </c>
      <c r="D12" s="30" t="s">
        <v>28</v>
      </c>
      <c r="E12" s="29">
        <v>60</v>
      </c>
      <c r="F12" s="29">
        <v>20.309999999999999</v>
      </c>
      <c r="G12" s="31">
        <v>66</v>
      </c>
      <c r="H12" s="31">
        <v>0.6</v>
      </c>
      <c r="I12" s="31">
        <v>6</v>
      </c>
      <c r="J12" s="32">
        <v>2</v>
      </c>
    </row>
    <row r="13" spans="1:10">
      <c r="A13" s="14"/>
      <c r="B13" s="15" t="s">
        <v>29</v>
      </c>
      <c r="C13" s="16">
        <v>153</v>
      </c>
      <c r="D13" s="17" t="s">
        <v>30</v>
      </c>
      <c r="E13" s="16">
        <v>200</v>
      </c>
      <c r="F13" s="16">
        <v>47.47</v>
      </c>
      <c r="G13" s="18">
        <v>133</v>
      </c>
      <c r="H13" s="18">
        <v>7</v>
      </c>
      <c r="I13" s="18">
        <v>6</v>
      </c>
      <c r="J13" s="20">
        <v>13</v>
      </c>
    </row>
    <row r="14" spans="1:10">
      <c r="A14" s="14"/>
      <c r="B14" s="15" t="s">
        <v>31</v>
      </c>
      <c r="C14" s="16">
        <v>406</v>
      </c>
      <c r="D14" s="17" t="s">
        <v>32</v>
      </c>
      <c r="E14" s="16">
        <f>160+70</f>
        <v>230</v>
      </c>
      <c r="F14" s="16">
        <v>124.51</v>
      </c>
      <c r="G14" s="18">
        <v>329</v>
      </c>
      <c r="H14" s="18">
        <v>16</v>
      </c>
      <c r="I14" s="18">
        <v>16</v>
      </c>
      <c r="J14" s="20">
        <v>38</v>
      </c>
    </row>
    <row r="15" spans="1:10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spans="1:10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11.5</v>
      </c>
      <c r="G16" s="18">
        <v>110</v>
      </c>
      <c r="H16" s="18">
        <v>0.5</v>
      </c>
      <c r="I16" s="18">
        <v>0</v>
      </c>
      <c r="J16" s="20">
        <v>27</v>
      </c>
    </row>
    <row r="17" spans="1:10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3.51</v>
      </c>
      <c r="G17" s="18">
        <v>118</v>
      </c>
      <c r="H17" s="18">
        <v>4</v>
      </c>
      <c r="I17" s="18">
        <v>0.4</v>
      </c>
      <c r="J17" s="20">
        <v>25</v>
      </c>
    </row>
    <row r="18" spans="1:10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2021-05-18T20:32:00Z</cp:lastPrinted>
  <dcterms:created xsi:type="dcterms:W3CDTF">2015-06-06T04:19:00Z</dcterms:created>
  <dcterms:modified xsi:type="dcterms:W3CDTF">2023-11-28T04:38:12Z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