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ACF1C427-30C4-4799-B47B-45343F8747F9}" xr6:coauthVersionLast="45" xr6:coauthVersionMax="45" xr10:uidLastSave="{00000000-0000-0000-0000-000000000000}"/>
  <bookViews>
    <workbookView xWindow="2340" yWindow="600" windowWidth="15435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F4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<sst xmlns="http://schemas.openxmlformats.org/spreadsheetml/2006/main" count="44" uniqueCount="43">
  <si>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</si>
  <si>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</si>
  <si>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</si>
  <si>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</si>
  <si>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</si>
  <si>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</si>
  <si>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</si>
  <si>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</si>
  <si>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</si>
  <si>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</si>
  <si>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</si>
  <si>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</si>
  <si>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</si>
  <si>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</si>
  <si>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</si>
  <si>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</si>
  <si>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</si>
  <si>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301/264</t>
  </si>
  <si>
    <t>Омлет натуральный-каша пшеничная</t>
  </si>
  <si>
    <t>гор.напиток</t>
  </si>
  <si>
    <t>Чай с сахаром</t>
  </si>
  <si>
    <t>хлеб</t>
  </si>
  <si>
    <t>108/105</t>
  </si>
  <si>
    <t>Завтрак 2</t>
  </si>
  <si>
    <t>фрукты</t>
  </si>
  <si>
    <t>Обед</t>
  </si>
  <si>
    <t>закуска</t>
  </si>
  <si>
    <t>Салат из свеклы с зеленым горошком</t>
  </si>
  <si>
    <t>1 блюдо</t>
  </si>
  <si>
    <t>149/169</t>
  </si>
  <si>
    <t>Суп картофельный с фрикадельками</t>
  </si>
  <si>
    <t>2 блюдо</t>
  </si>
  <si>
    <t>Биточек мясной</t>
  </si>
  <si>
    <t>гарнир</t>
  </si>
  <si>
    <t>Капуста тушенная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</si>
  <si>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</si>
  <si>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</si>
  <si>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</si>
  <si>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</si>
  <si>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</si>
  <si>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</si>
  <si>
    <t xml:space="preserve">Яблоки </t>
  </si>
  <si>
    <t>Хлеб-масло сливочное-сыр-мучное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</si>
</sst>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="90" zoomScaleNormal="90" workbookViewId="0">
      <selection activeCell="F17" sqref="F17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45260</v>
      </c>
    </row>
    <row r="2" spans="1:10" ht="7.5" customHeight="1" x14ac:dyDescent="0.25"/>
    <row r="3" spans="1:10" x14ac:dyDescent="0.2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 t="s">
        <v>17</v>
      </c>
      <c r="D4" s="11" t="s">
        <v>18</v>
      </c>
      <c r="E4" s="12">
        <f>75+150</f>
        <v>225</v>
      </c>
      <c r="F4" s="13">
        <f>40.38+18.51</f>
        <v>58.89</v>
      </c>
      <c r="G4" s="12">
        <f>123+213</f>
        <v>336</v>
      </c>
      <c r="H4" s="12">
        <f>6+6</f>
        <v>12</v>
      </c>
      <c r="I4" s="12">
        <f>9+7</f>
        <v>16</v>
      </c>
      <c r="J4" s="14">
        <f>2+27</f>
        <v>29</v>
      </c>
    </row>
    <row r="5" spans="1:10" x14ac:dyDescent="0.25">
      <c r="A5" s="15"/>
      <c r="B5" s="16" t="s">
        <v>19</v>
      </c>
      <c r="C5" s="17">
        <v>493</v>
      </c>
      <c r="D5" s="18" t="s">
        <v>20</v>
      </c>
      <c r="E5" s="19">
        <f>200</f>
        <v>200</v>
      </c>
      <c r="F5" s="20">
        <v>3.07</v>
      </c>
      <c r="G5" s="19">
        <v>61</v>
      </c>
      <c r="H5" s="19">
        <v>0</v>
      </c>
      <c r="I5" s="19">
        <v>0</v>
      </c>
      <c r="J5" s="21">
        <v>15</v>
      </c>
    </row>
    <row r="6" spans="1:10" ht="30" x14ac:dyDescent="0.25">
      <c r="A6" s="15"/>
      <c r="B6" s="16" t="s">
        <v>21</v>
      </c>
      <c r="C6" s="17" t="s">
        <v>22</v>
      </c>
      <c r="D6" s="18" t="s">
        <v>42</v>
      </c>
      <c r="E6" s="19">
        <f>50+10+15+100</f>
        <v>175</v>
      </c>
      <c r="F6" s="20">
        <f>3.49+9.55+13.2+50</f>
        <v>76.240000000000009</v>
      </c>
      <c r="G6" s="19">
        <f>118+75+51+235</f>
        <v>479</v>
      </c>
      <c r="H6" s="19">
        <f>4+4+12</f>
        <v>20</v>
      </c>
      <c r="I6" s="19">
        <f>1+8+4+3</f>
        <v>16</v>
      </c>
      <c r="J6" s="21">
        <f>25+67</f>
        <v>92</v>
      </c>
    </row>
    <row r="7" spans="1:10" x14ac:dyDescent="0.25">
      <c r="A7" s="15"/>
      <c r="B7" s="17" t="s">
        <v>24</v>
      </c>
      <c r="C7" s="17">
        <v>112</v>
      </c>
      <c r="D7" s="18" t="s">
        <v>41</v>
      </c>
      <c r="E7" s="19">
        <v>137</v>
      </c>
      <c r="F7" s="20">
        <v>28.77</v>
      </c>
      <c r="G7" s="19">
        <v>64</v>
      </c>
      <c r="H7" s="19">
        <v>0.5</v>
      </c>
      <c r="I7" s="19">
        <v>0.1</v>
      </c>
      <c r="J7" s="21">
        <v>13</v>
      </c>
    </row>
    <row r="8" spans="1:10" x14ac:dyDescent="0.25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5" t="s">
        <v>25</v>
      </c>
      <c r="B12" s="29" t="s">
        <v>26</v>
      </c>
      <c r="C12" s="30">
        <v>58</v>
      </c>
      <c r="D12" s="31" t="s">
        <v>27</v>
      </c>
      <c r="E12" s="32">
        <v>60</v>
      </c>
      <c r="F12" s="33">
        <v>15.5</v>
      </c>
      <c r="G12" s="32">
        <v>60</v>
      </c>
      <c r="H12" s="32">
        <v>1</v>
      </c>
      <c r="I12" s="32">
        <v>4</v>
      </c>
      <c r="J12" s="34">
        <v>4</v>
      </c>
    </row>
    <row r="13" spans="1:10" x14ac:dyDescent="0.25">
      <c r="A13" s="15"/>
      <c r="B13" s="16" t="s">
        <v>28</v>
      </c>
      <c r="C13" s="17" t="s">
        <v>29</v>
      </c>
      <c r="D13" s="18" t="s">
        <v>30</v>
      </c>
      <c r="E13" s="19">
        <v>220</v>
      </c>
      <c r="F13" s="20">
        <v>35.409999999999997</v>
      </c>
      <c r="G13" s="19">
        <v>57</v>
      </c>
      <c r="H13" s="19">
        <v>13</v>
      </c>
      <c r="I13" s="19">
        <v>2</v>
      </c>
      <c r="J13" s="21">
        <v>23</v>
      </c>
    </row>
    <row r="14" spans="1:10" x14ac:dyDescent="0.25">
      <c r="A14" s="15"/>
      <c r="B14" s="16" t="s">
        <v>31</v>
      </c>
      <c r="C14" s="17">
        <v>423</v>
      </c>
      <c r="D14" s="18" t="s">
        <v>32</v>
      </c>
      <c r="E14" s="19">
        <v>90</v>
      </c>
      <c r="F14" s="20">
        <v>55</v>
      </c>
      <c r="G14" s="19">
        <v>257</v>
      </c>
      <c r="H14" s="19">
        <v>16</v>
      </c>
      <c r="I14" s="19">
        <v>16</v>
      </c>
      <c r="J14" s="21">
        <v>13</v>
      </c>
    </row>
    <row r="15" spans="1:10" x14ac:dyDescent="0.25">
      <c r="A15" s="15"/>
      <c r="B15" s="16" t="s">
        <v>33</v>
      </c>
      <c r="C15" s="17">
        <v>381</v>
      </c>
      <c r="D15" s="18" t="s">
        <v>34</v>
      </c>
      <c r="E15" s="19">
        <v>150</v>
      </c>
      <c r="F15" s="20">
        <v>32.03</v>
      </c>
      <c r="G15" s="19">
        <v>129</v>
      </c>
      <c r="H15" s="19">
        <v>6</v>
      </c>
      <c r="I15" s="19">
        <v>6</v>
      </c>
      <c r="J15" s="21">
        <v>6</v>
      </c>
    </row>
    <row r="16" spans="1:10" x14ac:dyDescent="0.25">
      <c r="A16" s="15"/>
      <c r="B16" s="16" t="s">
        <v>35</v>
      </c>
      <c r="C16" s="17">
        <v>508</v>
      </c>
      <c r="D16" s="18" t="s">
        <v>36</v>
      </c>
      <c r="E16" s="19">
        <v>200</v>
      </c>
      <c r="F16" s="20">
        <v>24.67</v>
      </c>
      <c r="G16" s="19">
        <v>110</v>
      </c>
      <c r="H16" s="19">
        <v>1</v>
      </c>
      <c r="I16" s="19">
        <v>0</v>
      </c>
      <c r="J16" s="21">
        <v>27</v>
      </c>
    </row>
    <row r="17" spans="1:10" x14ac:dyDescent="0.25">
      <c r="A17" s="15"/>
      <c r="B17" s="16" t="s">
        <v>37</v>
      </c>
      <c r="C17" s="17" t="s">
        <v>38</v>
      </c>
      <c r="D17" s="18" t="s">
        <v>39</v>
      </c>
      <c r="E17" s="19">
        <v>60</v>
      </c>
      <c r="F17" s="20">
        <v>3.5</v>
      </c>
      <c r="G17" s="19">
        <v>222</v>
      </c>
      <c r="H17" s="19">
        <v>8</v>
      </c>
      <c r="I17" s="19">
        <v>1</v>
      </c>
      <c r="J17" s="21">
        <v>46</v>
      </c>
    </row>
    <row r="18" spans="1:10" x14ac:dyDescent="0.25">
      <c r="A18" s="15"/>
      <c r="B18" s="16" t="s">
        <v>40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2023-11-29T02:10:05Z</dcterms:modified>
  <dc:language>ru-RU</dc:language>
</cp:coreProperties>
</file>