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1FE928D2-0BD2-4505-84FD-9CD8B909A2CB}" xr6:coauthVersionLast="45" xr6:coauthVersionMax="45" xr10:uidLastSave="{00000000-0000-0000-0000-000000000000}"/>
  <bookViews>
    <workbookView xWindow="345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<sst xmlns="http://schemas.openxmlformats.org/spreadsheetml/2006/main" count="42" uniqueCount="41">
  <si>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</si>
  <si>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</si>
  <si>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</si>
  <si>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</si>
  <si>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</si>
  <si>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</si>
  <si>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</si>
  <si>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</si>
  <si>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</si>
  <si>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</si>
  <si>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</si>
  <si>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</si>
  <si>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</si>
  <si>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</si>
  <si>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</si>
  <si>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</si>
  <si>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</si>
  <si>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</si>
  <si>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</si>
  <si>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</si>
  <si>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</si>
  <si>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</si>
  <si>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</si>
  <si>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</si>
  <si>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</si>
  <si>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</si>
  <si>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</si>
  <si>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</si>
  <si>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</si>
  <si>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</si>
  <si>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</si>
  <si>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</si>
  <si>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</si>
  <si>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</si>
  <si>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</si>
  <si>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</si>
  <si>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</si>
  <si>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</si>
  <si>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</si>
  <si>
    <t>Котлета рыбная-Томатный соус-Рис припущенный-Помидор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</si>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</sst>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7" sqref="J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45275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39</v>
      </c>
      <c r="E4" s="11">
        <f>50+50+50+150</f>
        <v>300</v>
      </c>
      <c r="F4" s="12">
        <f>39.41+5.29+17.73+12.04</f>
        <v>74.47</v>
      </c>
      <c r="G4" s="11">
        <f>57+33+198+12</f>
        <v>300</v>
      </c>
      <c r="H4" s="11">
        <f>7+1+4</f>
        <v>12</v>
      </c>
      <c r="I4" s="11">
        <f>3+1.9+6+0</f>
        <v>10.9</v>
      </c>
      <c r="J4" s="13">
        <f>5+3.4+32+1</f>
        <v>41.4</v>
      </c>
    </row>
    <row r="5" spans="1:10" x14ac:dyDescent="0.25">
      <c r="A5" s="14"/>
      <c r="B5" s="15" t="s">
        <v>18</v>
      </c>
      <c r="C5" s="16">
        <v>496</v>
      </c>
      <c r="D5" s="17" t="s">
        <v>19</v>
      </c>
      <c r="E5" s="18">
        <f>200</f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70</v>
      </c>
      <c r="F6" s="19">
        <f>3.5+9.55</f>
        <v>13.05</v>
      </c>
      <c r="G6" s="18">
        <f>75+117</f>
        <v>192</v>
      </c>
      <c r="H6" s="18">
        <v>4.05</v>
      </c>
      <c r="I6" s="18">
        <v>8.4</v>
      </c>
      <c r="J6" s="20">
        <v>25.08</v>
      </c>
    </row>
    <row r="7" spans="1:10" x14ac:dyDescent="0.25">
      <c r="A7" s="14"/>
      <c r="B7" s="16" t="s">
        <v>24</v>
      </c>
      <c r="C7" s="16">
        <v>112</v>
      </c>
      <c r="D7" s="17" t="s">
        <v>40</v>
      </c>
      <c r="E7" s="18">
        <v>300</v>
      </c>
      <c r="F7" s="19">
        <v>117</v>
      </c>
      <c r="G7" s="18">
        <v>250</v>
      </c>
      <c r="H7" s="18">
        <v>2</v>
      </c>
      <c r="I7" s="18">
        <v>0.1</v>
      </c>
      <c r="J7" s="20">
        <v>52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76</v>
      </c>
      <c r="D12" s="30" t="s">
        <v>27</v>
      </c>
      <c r="E12" s="31">
        <v>60</v>
      </c>
      <c r="F12" s="32">
        <v>13.04</v>
      </c>
      <c r="G12" s="31">
        <v>78</v>
      </c>
      <c r="H12" s="31">
        <v>0.8</v>
      </c>
      <c r="I12" s="31">
        <v>9</v>
      </c>
      <c r="J12" s="33">
        <v>4</v>
      </c>
    </row>
    <row r="13" spans="1:10" x14ac:dyDescent="0.25">
      <c r="A13" s="14"/>
      <c r="B13" s="15" t="s">
        <v>28</v>
      </c>
      <c r="C13" s="16">
        <v>156</v>
      </c>
      <c r="D13" s="17" t="s">
        <v>29</v>
      </c>
      <c r="E13" s="18">
        <v>270</v>
      </c>
      <c r="F13" s="19">
        <v>23.52</v>
      </c>
      <c r="G13" s="18">
        <v>101</v>
      </c>
      <c r="H13" s="18">
        <v>2.5499999999999998</v>
      </c>
      <c r="I13" s="18">
        <v>5.85</v>
      </c>
      <c r="J13" s="20">
        <v>13.9</v>
      </c>
    </row>
    <row r="14" spans="1:10" x14ac:dyDescent="0.25">
      <c r="A14" s="14"/>
      <c r="B14" s="15" t="s">
        <v>30</v>
      </c>
      <c r="C14" s="16">
        <v>369</v>
      </c>
      <c r="D14" s="17" t="s">
        <v>31</v>
      </c>
      <c r="E14" s="18">
        <v>250</v>
      </c>
      <c r="F14" s="19">
        <v>120.15</v>
      </c>
      <c r="G14" s="18">
        <v>390</v>
      </c>
      <c r="H14" s="18">
        <v>29.5</v>
      </c>
      <c r="I14" s="18">
        <v>26.3</v>
      </c>
      <c r="J14" s="20">
        <v>18.600000000000001</v>
      </c>
    </row>
    <row r="15" spans="1:10" x14ac:dyDescent="0.25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33</v>
      </c>
      <c r="C16" s="16">
        <v>518</v>
      </c>
      <c r="D16" s="17" t="s">
        <v>34</v>
      </c>
      <c r="E16" s="18">
        <v>200</v>
      </c>
      <c r="F16" s="19">
        <v>18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35</v>
      </c>
      <c r="C17" s="16" t="s">
        <v>36</v>
      </c>
      <c r="D17" s="17" t="s">
        <v>37</v>
      </c>
      <c r="E17" s="18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2023-12-15T03:07:16Z</dcterms:modified>
  <dc:language>ru-RU</dc:language>
</cp:coreProperties>
</file>