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CF8A0F03-AF94-4A21-A4DA-C536B57563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F4" i="1" l="1"/>
  <c r="G4" i="1"/>
</calcChain>
</file>

<file path=xl/sharedStrings.xml><?xml version="1.0" encoding="utf-8"?>
<sst xmlns="http://schemas.openxmlformats.org/spreadsheetml/2006/main" count="43" uniqueCount="43">
  <si>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</si>
  <si>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</si>
  <si>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</si>
  <si>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</si>
  <si>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</si>
  <si>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</si>
  <si>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</si>
  <si>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</si>
  <si>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</si>
  <si>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</si>
  <si>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</si>
  <si>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</si>
  <si>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</si>
  <si>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</si>
  <si>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</si>
  <si>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</si>
  <si>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</si>
  <si>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300/260</t>
  </si>
  <si>
    <t>Каша Дружба молочная-Яйцо отварное</t>
  </si>
  <si>
    <t>гор.напиток</t>
  </si>
  <si>
    <t>Чай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</si>
  <si>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</si>
  <si>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</si>
  <si>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</si>
  <si>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</si>
  <si>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</si>
  <si>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</si>
  <si>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картофельный с кукурузой и морковью</t>
  </si>
  <si>
    <t>1 блюдо</t>
  </si>
  <si>
    <t>Свекольник со сметаной</t>
  </si>
  <si>
    <t>2 блюдо</t>
  </si>
  <si>
    <t>345/453</t>
  </si>
  <si>
    <t>Котлета рыбная в соусе томатном</t>
  </si>
  <si>
    <t>гарнир</t>
  </si>
  <si>
    <t>429/423</t>
  </si>
  <si>
    <t>Сложный гарнир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</si>
  <si>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</si>
  <si>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</si>
  <si>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</si>
  <si>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</si>
  <si>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</si>
  <si>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</si>
  <si>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Хлеб-Масло сливочное-Сыр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</si>
</sst>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zoomScale="85" zoomScaleNormal="85" workbookViewId="0">
      <selection activeCell="C17" sqref="C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20" t="s">
        <v>3</v>
      </c>
      <c r="I1" t="s">
        <v>4</v>
      </c>
      <c r="J1" s="30">
        <v>45303</v>
      </c>
    </row>
    <row r="2" spans="1:10" ht="7.5" customHeight="1"/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1" t="s">
        <v>14</v>
      </c>
    </row>
    <row r="4" spans="1:10">
      <c r="A4" s="3" t="s">
        <v>15</v>
      </c>
      <c r="B4" s="4" t="s">
        <v>16</v>
      </c>
      <c r="C4" s="5" t="s">
        <v>17</v>
      </c>
      <c r="D4" s="6" t="s">
        <v>18</v>
      </c>
      <c r="E4" s="5">
        <v>240</v>
      </c>
      <c r="F4" s="21">
        <f>27.55+18.91</f>
        <v>46.46</v>
      </c>
      <c r="G4" s="22">
        <f>263+63</f>
        <v>326</v>
      </c>
      <c r="H4" s="22">
        <v>10</v>
      </c>
      <c r="I4" s="22">
        <v>14</v>
      </c>
      <c r="J4" s="32">
        <v>25</v>
      </c>
    </row>
    <row r="5" spans="1:10">
      <c r="A5" s="7"/>
      <c r="B5" s="8" t="s">
        <v>19</v>
      </c>
      <c r="C5" s="9">
        <v>495</v>
      </c>
      <c r="D5" s="10" t="s">
        <v>20</v>
      </c>
      <c r="E5" s="9">
        <v>200</v>
      </c>
      <c r="F5" s="23">
        <v>11.97</v>
      </c>
      <c r="G5" s="24">
        <v>81</v>
      </c>
      <c r="H5" s="24">
        <v>2</v>
      </c>
      <c r="I5" s="24">
        <v>1</v>
      </c>
      <c r="J5" s="33">
        <v>16</v>
      </c>
    </row>
    <row r="6" spans="1:10">
      <c r="A6" s="7"/>
      <c r="B6" s="8" t="s">
        <v>21</v>
      </c>
      <c r="C6" s="9" t="s">
        <v>22</v>
      </c>
      <c r="D6" s="10" t="s">
        <v>42</v>
      </c>
      <c r="E6" s="9">
        <f>85</f>
        <v>85</v>
      </c>
      <c r="F6" s="23">
        <f>9.45+12.8+3.5</f>
        <v>25.75</v>
      </c>
      <c r="G6" s="24">
        <f>75+117+51</f>
        <v>243</v>
      </c>
      <c r="H6" s="24">
        <f>8</f>
        <v>8</v>
      </c>
      <c r="I6" s="24">
        <f>8+4+0</f>
        <v>12</v>
      </c>
      <c r="J6" s="33">
        <f>25</f>
        <v>25</v>
      </c>
    </row>
    <row r="7" spans="1:10">
      <c r="A7" s="7"/>
      <c r="B7" s="9"/>
      <c r="C7" s="9"/>
      <c r="D7" s="10"/>
      <c r="E7" s="24"/>
      <c r="F7" s="23"/>
      <c r="G7" s="24"/>
      <c r="H7" s="24"/>
      <c r="I7" s="24"/>
      <c r="J7" s="33"/>
    </row>
    <row r="8" spans="1:10">
      <c r="A8" s="11"/>
      <c r="B8" s="12"/>
      <c r="C8" s="12"/>
      <c r="D8" s="13"/>
      <c r="E8" s="25"/>
      <c r="F8" s="26"/>
      <c r="G8" s="25"/>
      <c r="H8" s="25"/>
      <c r="I8" s="25"/>
      <c r="J8" s="34"/>
    </row>
    <row r="9" spans="1:10">
      <c r="A9" s="3" t="s">
        <v>24</v>
      </c>
      <c r="B9" s="14" t="s">
        <v>23</v>
      </c>
      <c r="C9" s="5"/>
      <c r="D9" s="6"/>
      <c r="E9" s="22"/>
      <c r="F9" s="21"/>
      <c r="G9" s="22"/>
      <c r="H9" s="22"/>
      <c r="I9" s="22"/>
      <c r="J9" s="32"/>
    </row>
    <row r="10" spans="1:10">
      <c r="A10" s="7"/>
      <c r="B10" s="9"/>
      <c r="C10" s="9"/>
      <c r="D10" s="10"/>
      <c r="E10" s="24"/>
      <c r="F10" s="23"/>
      <c r="G10" s="24"/>
      <c r="H10" s="24"/>
      <c r="I10" s="24"/>
      <c r="J10" s="33"/>
    </row>
    <row r="11" spans="1:10">
      <c r="A11" s="11"/>
      <c r="B11" s="12"/>
      <c r="C11" s="12"/>
      <c r="D11" s="13"/>
      <c r="E11" s="25"/>
      <c r="F11" s="26"/>
      <c r="G11" s="25"/>
      <c r="H11" s="25"/>
      <c r="I11" s="25"/>
      <c r="J11" s="34"/>
    </row>
    <row r="12" spans="1:10" ht="30">
      <c r="A12" s="7" t="s">
        <v>25</v>
      </c>
      <c r="B12" s="15" t="s">
        <v>26</v>
      </c>
      <c r="C12" s="16">
        <v>66</v>
      </c>
      <c r="D12" s="17" t="s">
        <v>27</v>
      </c>
      <c r="E12" s="16">
        <v>60</v>
      </c>
      <c r="F12" s="16">
        <v>18.8</v>
      </c>
      <c r="G12" s="27">
        <v>97</v>
      </c>
      <c r="H12" s="27">
        <v>2</v>
      </c>
      <c r="I12" s="27">
        <v>4</v>
      </c>
      <c r="J12" s="35">
        <v>13</v>
      </c>
    </row>
    <row r="13" spans="1:10">
      <c r="A13" s="7"/>
      <c r="B13" s="8" t="s">
        <v>28</v>
      </c>
      <c r="C13" s="9">
        <v>131</v>
      </c>
      <c r="D13" s="10" t="s">
        <v>29</v>
      </c>
      <c r="E13" s="9">
        <v>210</v>
      </c>
      <c r="F13" s="9">
        <v>21.92</v>
      </c>
      <c r="G13" s="24">
        <v>98</v>
      </c>
      <c r="H13" s="24">
        <v>2</v>
      </c>
      <c r="I13" s="24">
        <v>4</v>
      </c>
      <c r="J13" s="33">
        <v>14</v>
      </c>
    </row>
    <row r="14" spans="1:10">
      <c r="A14" s="7"/>
      <c r="B14" s="8" t="s">
        <v>30</v>
      </c>
      <c r="C14" s="9" t="s">
        <v>31</v>
      </c>
      <c r="D14" s="10" t="s">
        <v>32</v>
      </c>
      <c r="E14" s="9">
        <v>140</v>
      </c>
      <c r="F14" s="9">
        <v>56.83</v>
      </c>
      <c r="G14" s="24">
        <v>135</v>
      </c>
      <c r="H14" s="24">
        <v>13</v>
      </c>
      <c r="I14" s="24">
        <v>4</v>
      </c>
      <c r="J14" s="33">
        <v>13</v>
      </c>
    </row>
    <row r="15" spans="1:10">
      <c r="A15" s="7"/>
      <c r="B15" s="8" t="s">
        <v>33</v>
      </c>
      <c r="C15" s="9" t="s">
        <v>34</v>
      </c>
      <c r="D15" s="10" t="s">
        <v>35</v>
      </c>
      <c r="E15" s="9">
        <v>150</v>
      </c>
      <c r="F15" s="23">
        <v>32.15</v>
      </c>
      <c r="G15" s="24">
        <v>196</v>
      </c>
      <c r="H15" s="24">
        <v>4</v>
      </c>
      <c r="I15" s="24">
        <v>8</v>
      </c>
      <c r="J15" s="33">
        <v>25</v>
      </c>
    </row>
    <row r="16" spans="1:10">
      <c r="A16" s="7"/>
      <c r="B16" s="8" t="s">
        <v>36</v>
      </c>
      <c r="C16" s="9">
        <v>507</v>
      </c>
      <c r="D16" s="10" t="s">
        <v>37</v>
      </c>
      <c r="E16" s="9">
        <v>200</v>
      </c>
      <c r="F16" s="23">
        <v>14.48</v>
      </c>
      <c r="G16" s="24">
        <v>96</v>
      </c>
      <c r="H16" s="24">
        <v>0.5</v>
      </c>
      <c r="I16" s="24">
        <v>0</v>
      </c>
      <c r="J16" s="33">
        <v>23</v>
      </c>
    </row>
    <row r="17" spans="1:10">
      <c r="A17" s="7"/>
      <c r="B17" s="8" t="s">
        <v>38</v>
      </c>
      <c r="C17" s="9" t="s">
        <v>39</v>
      </c>
      <c r="D17" s="10" t="s">
        <v>40</v>
      </c>
      <c r="E17" s="9">
        <v>60</v>
      </c>
      <c r="F17" s="23">
        <v>3.5</v>
      </c>
      <c r="G17" s="24">
        <v>118</v>
      </c>
      <c r="H17" s="24">
        <v>4</v>
      </c>
      <c r="I17" s="24">
        <v>0.4</v>
      </c>
      <c r="J17" s="33">
        <v>25</v>
      </c>
    </row>
    <row r="18" spans="1:10">
      <c r="A18" s="7"/>
      <c r="B18" s="8" t="s">
        <v>41</v>
      </c>
      <c r="C18" s="9"/>
      <c r="D18" s="10"/>
      <c r="E18" s="24"/>
      <c r="F18" s="23"/>
      <c r="G18" s="24"/>
      <c r="H18" s="24"/>
      <c r="I18" s="24"/>
      <c r="J18" s="33"/>
    </row>
    <row r="19" spans="1:10">
      <c r="A19" s="7"/>
      <c r="B19" s="18"/>
      <c r="C19" s="18"/>
      <c r="D19" s="19"/>
      <c r="E19" s="28"/>
      <c r="F19" s="29"/>
      <c r="G19" s="28"/>
      <c r="H19" s="28"/>
      <c r="I19" s="28"/>
      <c r="J19" s="36"/>
    </row>
    <row r="20" spans="1:10">
      <c r="A20" s="11"/>
      <c r="B20" s="12"/>
      <c r="C20" s="12"/>
      <c r="D20" s="13"/>
      <c r="E20" s="25"/>
      <c r="F20" s="26"/>
      <c r="G20" s="25"/>
      <c r="H20" s="25"/>
      <c r="I20" s="25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2021-05-18T20:32:00Z</cp:lastPrinted>
  <dcterms:created xsi:type="dcterms:W3CDTF">2015-06-06T04:19:00Z</dcterms:created>
  <dcterms:modified xsi:type="dcterms:W3CDTF">2024-01-12T06:48:34Z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