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AB8EE077-BA89-434D-83CB-D5F90E0CDF3C}" xr6:coauthVersionLast="45" xr6:coauthVersionMax="45" xr10:uidLastSave="{00000000-0000-0000-0000-000000000000}"/>
  <bookViews>
    <workbookView xWindow="780" yWindow="0" windowWidth="15435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G6" i="1"/>
  <c r="F6" i="1"/>
  <c r="E6" i="1"/>
  <c r="H6" i="1" l="1"/>
  <c r="F4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<sst xmlns="http://schemas.openxmlformats.org/spreadsheetml/2006/main" count="42" uniqueCount="42">
  <si>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</si>
  <si>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</si>
  <si>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</si>
  <si>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</si>
  <si>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</si>
  <si>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</si>
  <si>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</si>
  <si>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</si>
  <si>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</si>
  <si>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</si>
  <si>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</si>
  <si>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</si>
  <si>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</si>
  <si>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</si>
  <si>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</si>
  <si>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</si>
  <si>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</si>
  <si>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301/264</t>
  </si>
  <si>
    <t>Омлет натуральный-каша пшеничная</t>
  </si>
  <si>
    <t>гор.напиток</t>
  </si>
  <si>
    <t>Чай с сахаром</t>
  </si>
  <si>
    <t>хлеб</t>
  </si>
  <si>
    <t>108/105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</si>
  <si>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</si>
  <si>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</si>
  <si>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</si>
  <si>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</si>
  <si>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</si>
  <si>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</si>
  <si>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149/169</t>
  </si>
  <si>
    <t>Суп картофельный с фрикадельками</t>
  </si>
  <si>
    <t>2 блюдо</t>
  </si>
  <si>
    <t>Биточек мясной</t>
  </si>
  <si>
    <t>гарнир</t>
  </si>
  <si>
    <t>Капуста тушенная</t>
  </si>
  <si>
    <t>сладкое</t>
  </si>
  <si>
    <t>хлеб бел.</t>
  </si>
  <si>
    <t>108/109</t>
  </si>
  <si>
    <t>Хлеб ржано-пшеничный</t>
  </si>
  <si>
    <t>хлеб черн.</t>
  </si>
  <si>
    <t>Хлеб-масло сливочное-сыр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</si>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</sst>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zoomScale="90" zoomScaleNormal="9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45306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75+150</f>
        <v>225</v>
      </c>
      <c r="F4" s="12">
        <f>40.38+18.51</f>
        <v>58.89</v>
      </c>
      <c r="G4" s="11">
        <f>123+213</f>
        <v>336</v>
      </c>
      <c r="H4" s="11">
        <f>6+6</f>
        <v>12</v>
      </c>
      <c r="I4" s="11">
        <f>9+7</f>
        <v>16</v>
      </c>
      <c r="J4" s="13">
        <f>2+27</f>
        <v>29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f>200</f>
        <v>200</v>
      </c>
      <c r="F5" s="19">
        <v>3.07</v>
      </c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40</v>
      </c>
      <c r="E6" s="18">
        <f>50+10+15</f>
        <v>75</v>
      </c>
      <c r="F6" s="19">
        <f>3.49+9.55+13.2</f>
        <v>26.240000000000002</v>
      </c>
      <c r="G6" s="18">
        <f>118+75+51</f>
        <v>244</v>
      </c>
      <c r="H6" s="18">
        <f>4+4+12</f>
        <v>20</v>
      </c>
      <c r="I6" s="18">
        <f>1+8+4</f>
        <v>13</v>
      </c>
      <c r="J6" s="20">
        <f>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58</v>
      </c>
      <c r="D12" s="30" t="s">
        <v>27</v>
      </c>
      <c r="E12" s="31">
        <v>60</v>
      </c>
      <c r="F12" s="32">
        <v>15.5</v>
      </c>
      <c r="G12" s="31">
        <v>60</v>
      </c>
      <c r="H12" s="31">
        <v>1</v>
      </c>
      <c r="I12" s="31">
        <v>4</v>
      </c>
      <c r="J12" s="33">
        <v>4</v>
      </c>
    </row>
    <row r="13" spans="1:10" x14ac:dyDescent="0.25">
      <c r="A13" s="14"/>
      <c r="B13" s="15" t="s">
        <v>28</v>
      </c>
      <c r="C13" s="16" t="s">
        <v>29</v>
      </c>
      <c r="D13" s="17" t="s">
        <v>30</v>
      </c>
      <c r="E13" s="18">
        <v>220</v>
      </c>
      <c r="F13" s="19">
        <v>35.409999999999997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31</v>
      </c>
      <c r="C14" s="16">
        <v>423</v>
      </c>
      <c r="D14" s="17" t="s">
        <v>32</v>
      </c>
      <c r="E14" s="18">
        <v>90</v>
      </c>
      <c r="F14" s="19">
        <v>55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33</v>
      </c>
      <c r="C15" s="16">
        <v>381</v>
      </c>
      <c r="D15" s="17" t="s">
        <v>34</v>
      </c>
      <c r="E15" s="18">
        <v>150</v>
      </c>
      <c r="F15" s="19">
        <v>32.03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35</v>
      </c>
      <c r="C16" s="16">
        <v>508</v>
      </c>
      <c r="D16" s="17" t="s">
        <v>41</v>
      </c>
      <c r="E16" s="18">
        <v>200</v>
      </c>
      <c r="F16" s="19">
        <v>11.51</v>
      </c>
      <c r="G16" s="18">
        <v>110</v>
      </c>
      <c r="H16" s="18">
        <v>1</v>
      </c>
      <c r="I16" s="18">
        <v>0</v>
      </c>
      <c r="J16" s="20">
        <v>27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8">
        <v>60</v>
      </c>
      <c r="F17" s="19">
        <v>3.5</v>
      </c>
      <c r="G17" s="18">
        <v>222</v>
      </c>
      <c r="H17" s="18">
        <v>8</v>
      </c>
      <c r="I17" s="18">
        <v>1</v>
      </c>
      <c r="J17" s="20">
        <v>46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2024-01-15T03:56:27Z</dcterms:modified>
  <dc:language>ru-RU</dc:language>
</cp:coreProperties>
</file>