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<sst xmlns="http://schemas.openxmlformats.org/spreadsheetml/2006/main" count="43" uniqueCount="42">
  <si>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</si>
  <si>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</si>
  <si>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</si>
  <si>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</si>
  <si>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</si>
  <si>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</si>
  <si>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</si>
  <si>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</si>
  <si>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</si>
  <si>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</si>
  <si>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</si>
  <si>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</si>
  <si>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</si>
  <si>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</si>
  <si>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</si>
  <si>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</si>
  <si>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</si>
  <si>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</si>
  <si>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</si>
  <si>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Кофейный напиток</t>
  </si>
  <si>
    <t xml:space="preserve">хлеб</t>
  </si>
  <si>
    <t xml:space="preserve">108/105</t>
  </si>
  <si>
    <t xml:space="preserve">Хлеб-Сыр-Ватрушка с творогом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</si>
  <si>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</si>
  <si>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</si>
  <si>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</si>
  <si>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</si>
  <si>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</si>
  <si>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овощей с морской капусты</t>
  </si>
  <si>
    <t xml:space="preserve">1 блюдо</t>
  </si>
  <si>
    <t xml:space="preserve">Свекольник со сметаной</t>
  </si>
  <si>
    <t xml:space="preserve">2 блюдо</t>
  </si>
  <si>
    <t xml:space="preserve">372/442</t>
  </si>
  <si>
    <t xml:space="preserve">Голубцы ленивые с соусом сметанным</t>
  </si>
  <si>
    <t xml:space="preserve">гарнир</t>
  </si>
  <si>
    <t xml:space="preserve">Картофельное пюре</t>
  </si>
  <si>
    <t xml:space="preserve">сладкое</t>
  </si>
  <si>
    <t xml:space="preserve">Компот из 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</si>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</sst>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7" activeCellId="0" sqref="F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23.41</v>
      </c>
      <c r="G4" s="12" t="n">
        <v>283</v>
      </c>
      <c r="H4" s="12" t="n">
        <v>8</v>
      </c>
      <c r="I4" s="12" t="n">
        <v>9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501</v>
      </c>
      <c r="D5" s="18" t="s">
        <v>19</v>
      </c>
      <c r="E5" s="19" t="n">
        <v>200</v>
      </c>
      <c r="F5" s="20" t="n">
        <v>21.38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15+60+100</f>
        <v>175</v>
      </c>
      <c r="F6" s="20" t="n">
        <f aca="false">12.8+3.5+55</f>
        <v>71.3</v>
      </c>
      <c r="G6" s="19" t="n">
        <f aca="false">51+117+235</f>
        <v>403</v>
      </c>
      <c r="H6" s="19" t="n">
        <f aca="false">4+4+12</f>
        <v>20</v>
      </c>
      <c r="I6" s="19" t="n">
        <f aca="false">4+0.4+3</f>
        <v>7.4</v>
      </c>
      <c r="J6" s="21" t="n">
        <f aca="false">25+67</f>
        <v>92</v>
      </c>
    </row>
    <row r="7" customFormat="false" ht="15" hidden="false" customHeight="false" outlineLevel="0" collapsed="false">
      <c r="A7" s="15"/>
      <c r="B7" s="17" t="s">
        <v>23</v>
      </c>
      <c r="C7" s="17"/>
      <c r="D7" s="18" t="s">
        <v>24</v>
      </c>
      <c r="E7" s="19" t="n">
        <v>137</v>
      </c>
      <c r="F7" s="20" t="n">
        <v>28.77</v>
      </c>
      <c r="G7" s="19" t="n">
        <v>64</v>
      </c>
      <c r="H7" s="19" t="n">
        <v>0.5</v>
      </c>
      <c r="I7" s="19" t="n">
        <v>0.5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49</v>
      </c>
      <c r="D12" s="31" t="s">
        <v>28</v>
      </c>
      <c r="E12" s="30" t="n">
        <v>60</v>
      </c>
      <c r="F12" s="32" t="n">
        <v>8.19</v>
      </c>
      <c r="G12" s="33" t="n">
        <v>38</v>
      </c>
      <c r="H12" s="33" t="n">
        <v>2</v>
      </c>
      <c r="I12" s="33" t="n">
        <v>2</v>
      </c>
      <c r="J12" s="34" t="n">
        <v>3</v>
      </c>
    </row>
    <row r="13" customFormat="false" ht="15" hidden="false" customHeight="false" outlineLevel="0" collapsed="false">
      <c r="A13" s="15"/>
      <c r="B13" s="16" t="s">
        <v>29</v>
      </c>
      <c r="C13" s="17" t="n">
        <v>131</v>
      </c>
      <c r="D13" s="18" t="s">
        <v>30</v>
      </c>
      <c r="E13" s="17" t="n">
        <v>210</v>
      </c>
      <c r="F13" s="20" t="n">
        <v>25.4</v>
      </c>
      <c r="G13" s="19" t="n">
        <v>98</v>
      </c>
      <c r="H13" s="19" t="n">
        <v>2</v>
      </c>
      <c r="I13" s="19" t="n">
        <v>4</v>
      </c>
      <c r="J13" s="21" t="n">
        <v>14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140</v>
      </c>
      <c r="F14" s="20" t="n">
        <v>68.35</v>
      </c>
      <c r="G14" s="19" t="n">
        <v>270</v>
      </c>
      <c r="H14" s="19" t="n">
        <v>9</v>
      </c>
      <c r="I14" s="19" t="n">
        <v>13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31.43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14.48</v>
      </c>
      <c r="G16" s="19" t="n">
        <v>96</v>
      </c>
      <c r="H16" s="19" t="n">
        <v>0</v>
      </c>
      <c r="I16" s="19" t="n">
        <v>0</v>
      </c>
      <c r="J16" s="21" t="n">
        <v>23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3.49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2024-02-14T17:34:41Z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