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<sst xmlns="http://schemas.openxmlformats.org/spreadsheetml/2006/main" count="40" uniqueCount="40">
  <si>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</si>
  <si>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</si>
  <si>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</si>
  <si>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</si>
  <si>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</si>
  <si>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</si>
  <si>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</si>
  <si>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</si>
  <si>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</si>
  <si>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</si>
  <si>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</si>
  <si>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</si>
  <si>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</si>
  <si>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</si>
  <si>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</si>
  <si>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</si>
  <si>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</si>
  <si>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462/291</t>
  </si>
  <si>
    <t xml:space="preserve">Тефтеля мясная с соусом томатным-Огурец свежий-Макароные изделия отварные</t>
  </si>
  <si>
    <t xml:space="preserve">гор.напиток</t>
  </si>
  <si>
    <t xml:space="preserve">Какао с молоком</t>
  </si>
  <si>
    <t xml:space="preserve">хлеб</t>
  </si>
  <si>
    <t xml:space="preserve">108/105</t>
  </si>
  <si>
    <t xml:space="preserve">Хлеб-Сыр-Масло сливочное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</si>
  <si>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</si>
  <si>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</si>
  <si>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</si>
  <si>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</si>
  <si>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картофельный с солённым огурцом</t>
  </si>
  <si>
    <t xml:space="preserve">1 блюдо</t>
  </si>
  <si>
    <t xml:space="preserve">Щи из свежей капусты с картофелем</t>
  </si>
  <si>
    <t xml:space="preserve">2 блюдо</t>
  </si>
  <si>
    <t xml:space="preserve">Шницель мясной</t>
  </si>
  <si>
    <t xml:space="preserve">гарнир</t>
  </si>
  <si>
    <t xml:space="preserve">Гороховое пюре</t>
  </si>
  <si>
    <t xml:space="preserve">сладкое</t>
  </si>
  <si>
    <t xml:space="preserve">Компот из свежих фруктов</t>
  </si>
  <si>
    <t xml:space="preserve">хлеб бел.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</si>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</sst>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8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7" colorId="64" zoomScale="100" zoomScaleNormal="100" zoomScalePageLayoutView="100" workbookViewId="0">
      <selection pane="topLeft" activeCell="F12" activeCellId="0" sqref="F12:F17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45338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0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f aca="false">60+50+60+150</f>
        <v>320</v>
      </c>
      <c r="F4" s="13" t="n">
        <f aca="false">45.88+14.45+10.84</f>
        <v>71.17</v>
      </c>
      <c r="G4" s="12" t="n">
        <f aca="false">207+14+145</f>
        <v>366</v>
      </c>
      <c r="H4" s="12" t="n">
        <f aca="false">14+0.48+5.7</f>
        <v>20.18</v>
      </c>
      <c r="I4" s="12" t="n">
        <f aca="false">16+0+0.68</f>
        <v>16.68</v>
      </c>
      <c r="J4" s="14" t="n">
        <f aca="false">13+1.5+29</f>
        <v>43.5</v>
      </c>
    </row>
    <row r="5" customFormat="false" ht="15" hidden="false" customHeight="false" outlineLevel="0" collapsed="false">
      <c r="A5" s="15"/>
      <c r="B5" s="16" t="s">
        <v>19</v>
      </c>
      <c r="C5" s="17" t="n">
        <v>496</v>
      </c>
      <c r="D5" s="18" t="s">
        <v>20</v>
      </c>
      <c r="E5" s="19" t="n">
        <v>200</v>
      </c>
      <c r="F5" s="20" t="n">
        <v>23.59</v>
      </c>
      <c r="G5" s="19" t="n">
        <v>144</v>
      </c>
      <c r="H5" s="19" t="n">
        <v>4</v>
      </c>
      <c r="I5" s="19" t="n">
        <v>3</v>
      </c>
      <c r="J5" s="21" t="n">
        <v>25</v>
      </c>
    </row>
    <row r="6" customFormat="false" ht="15" hidden="false" customHeight="false" outlineLevel="0" collapsed="false">
      <c r="A6" s="15"/>
      <c r="B6" s="16" t="s">
        <v>21</v>
      </c>
      <c r="C6" s="17" t="s">
        <v>22</v>
      </c>
      <c r="D6" s="18" t="s">
        <v>23</v>
      </c>
      <c r="E6" s="19" t="n">
        <f aca="false">60+15+10</f>
        <v>85</v>
      </c>
      <c r="F6" s="20" t="n">
        <f aca="false">2.8+13.2+9.45</f>
        <v>25.45</v>
      </c>
      <c r="G6" s="19" t="n">
        <f aca="false">94+51+75</f>
        <v>220</v>
      </c>
      <c r="H6" s="19" t="n">
        <f aca="false">3+4+0.05</f>
        <v>7.05</v>
      </c>
      <c r="I6" s="19" t="n">
        <f aca="false">0.32+4+8</f>
        <v>12.32</v>
      </c>
      <c r="J6" s="21" t="n">
        <f aca="false">19.7+0+0.08</f>
        <v>19.78</v>
      </c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24</v>
      </c>
      <c r="B9" s="28" t="s">
        <v>25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/>
      <c r="D12" s="31" t="s">
        <v>28</v>
      </c>
      <c r="E12" s="30" t="n">
        <v>60</v>
      </c>
      <c r="F12" s="32" t="n">
        <v>12.86</v>
      </c>
      <c r="G12" s="33" t="n">
        <v>58</v>
      </c>
      <c r="H12" s="33" t="n">
        <v>1</v>
      </c>
      <c r="I12" s="33" t="n">
        <v>3</v>
      </c>
      <c r="J12" s="34" t="n">
        <v>6</v>
      </c>
    </row>
    <row r="13" customFormat="false" ht="15" hidden="false" customHeight="false" outlineLevel="0" collapsed="false">
      <c r="A13" s="15"/>
      <c r="B13" s="16" t="s">
        <v>29</v>
      </c>
      <c r="C13" s="17"/>
      <c r="D13" s="18" t="s">
        <v>30</v>
      </c>
      <c r="E13" s="17" t="n">
        <v>200</v>
      </c>
      <c r="F13" s="20" t="n">
        <v>12.45</v>
      </c>
      <c r="G13" s="19" t="n">
        <v>66</v>
      </c>
      <c r="H13" s="19" t="n">
        <v>1</v>
      </c>
      <c r="I13" s="19" t="n">
        <v>4</v>
      </c>
      <c r="J13" s="21" t="n">
        <v>7</v>
      </c>
    </row>
    <row r="14" customFormat="false" ht="15" hidden="false" customHeight="false" outlineLevel="0" collapsed="false">
      <c r="A14" s="15"/>
      <c r="B14" s="16" t="s">
        <v>31</v>
      </c>
      <c r="C14" s="17"/>
      <c r="D14" s="18" t="s">
        <v>32</v>
      </c>
      <c r="E14" s="17" t="n">
        <v>90</v>
      </c>
      <c r="F14" s="20" t="n">
        <v>55.31</v>
      </c>
      <c r="G14" s="19" t="n">
        <v>257</v>
      </c>
      <c r="H14" s="19" t="n">
        <v>16</v>
      </c>
      <c r="I14" s="19" t="n">
        <v>16</v>
      </c>
      <c r="J14" s="21" t="n">
        <v>15</v>
      </c>
    </row>
    <row r="15" customFormat="false" ht="15" hidden="false" customHeight="false" outlineLevel="0" collapsed="false">
      <c r="A15" s="15"/>
      <c r="B15" s="16" t="s">
        <v>33</v>
      </c>
      <c r="C15" s="17"/>
      <c r="D15" s="18" t="s">
        <v>34</v>
      </c>
      <c r="E15" s="17" t="n">
        <v>150</v>
      </c>
      <c r="F15" s="20" t="n">
        <v>9.43</v>
      </c>
      <c r="G15" s="19" t="n">
        <v>205</v>
      </c>
      <c r="H15" s="19" t="n">
        <v>15</v>
      </c>
      <c r="I15" s="19" t="n">
        <v>0</v>
      </c>
      <c r="J15" s="21" t="n">
        <v>29</v>
      </c>
    </row>
    <row r="16" customFormat="false" ht="15" hidden="false" customHeight="false" outlineLevel="0" collapsed="false">
      <c r="A16" s="15"/>
      <c r="B16" s="16" t="s">
        <v>35</v>
      </c>
      <c r="C16" s="17"/>
      <c r="D16" s="18" t="s">
        <v>36</v>
      </c>
      <c r="E16" s="17" t="n">
        <v>200</v>
      </c>
      <c r="F16" s="20" t="n">
        <v>26.29</v>
      </c>
      <c r="G16" s="19" t="n">
        <v>96</v>
      </c>
      <c r="H16" s="19" t="n">
        <v>0.5</v>
      </c>
      <c r="I16" s="19" t="n">
        <v>0.2</v>
      </c>
      <c r="J16" s="21" t="n">
        <v>23</v>
      </c>
    </row>
    <row r="17" customFormat="false" ht="15" hidden="false" customHeight="false" outlineLevel="0" collapsed="false">
      <c r="A17" s="15"/>
      <c r="B17" s="16" t="s">
        <v>37</v>
      </c>
      <c r="C17" s="17"/>
      <c r="D17" s="18" t="s">
        <v>38</v>
      </c>
      <c r="E17" s="17" t="n">
        <v>60</v>
      </c>
      <c r="F17" s="20" t="n">
        <v>3.51</v>
      </c>
      <c r="G17" s="19" t="n">
        <v>117</v>
      </c>
      <c r="H17" s="19" t="n">
        <v>4</v>
      </c>
      <c r="I17" s="19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39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2024-02-16T14:39:20Z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