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<sst xmlns="http://schemas.openxmlformats.org/spreadsheetml/2006/main" count="43" uniqueCount="42">
  <si>
    <t xml:space="preserve">Школа</t>
  </si>
  <si>
    <t xml:space="preserve">КГКОУ Школа 2</t>
  </si>
  <si>
    <t xml:space="preserve">Отд./корп</t>
  </si>
  <si>
    <t xml:space="preserve">43/2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</si>
  <si>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</si>
  <si>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</si>
  <si>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</si>
  <si>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</si>
  <si>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</si>
  <si>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</si>
  <si>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</si>
  <si>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</si>
  <si>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</si>
  <si>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</si>
  <si>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</si>
  <si>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</si>
  <si>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</si>
  <si>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301/268</t>
  </si>
  <si>
    <t xml:space="preserve">Омлет натуральный-Каша рисовая молочная</t>
  </si>
  <si>
    <t xml:space="preserve">гор.напиток</t>
  </si>
  <si>
    <t xml:space="preserve">Какао с молоком</t>
  </si>
  <si>
    <t xml:space="preserve">хлеб</t>
  </si>
  <si>
    <t xml:space="preserve">108/105</t>
  </si>
  <si>
    <t xml:space="preserve">Хлеб-Масло сливочное</t>
  </si>
  <si>
    <t xml:space="preserve">фрукты</t>
  </si>
  <si>
    <t xml:space="preserve">Завтрак 2</t>
  </si>
  <si>
    <t xml:space="preserve">Обед</t>
  </si>
  <si>
    <t xml:space="preserve">закуска</t>
  </si>
  <si>
    <t xml:space="preserve">Салат из свежих огурцов</t>
  </si>
  <si>
    <t xml:space="preserve">1 блюдо</t>
  </si>
  <si>
    <t xml:space="preserve">146/172</t>
  </si>
  <si>
    <t xml:space="preserve">Суп картофельный с клецками</t>
  </si>
  <si>
    <t xml:space="preserve">2 блюдо</t>
  </si>
  <si>
    <t xml:space="preserve">Курица в соусе с томатом</t>
  </si>
  <si>
    <t xml:space="preserve">гарнир</t>
  </si>
  <si>
    <t xml:space="preserve">Рагу овощное</t>
  </si>
  <si>
    <t xml:space="preserve">сладкое</t>
  </si>
  <si>
    <t xml:space="preserve">Компот из свежих фруктов</t>
  </si>
  <si>
    <t xml:space="preserve">хлеб бел.</t>
  </si>
  <si>
    <t xml:space="preserve">108/109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</si>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</sst>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3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45356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30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f aca="false">50+200</f>
        <v>250</v>
      </c>
      <c r="F4" s="13" t="n">
        <f aca="false">26.72+27.12</f>
        <v>53.84</v>
      </c>
      <c r="G4" s="12" t="n">
        <f aca="false">82+230</f>
        <v>312</v>
      </c>
      <c r="H4" s="12" t="n">
        <f aca="false">4+5</f>
        <v>9</v>
      </c>
      <c r="I4" s="12" t="n">
        <f aca="false">7+10</f>
        <v>17</v>
      </c>
      <c r="J4" s="14" t="n">
        <f aca="false">1+32</f>
        <v>33</v>
      </c>
    </row>
    <row r="5" customFormat="false" ht="15" hidden="false" customHeight="false" outlineLevel="0" collapsed="false">
      <c r="A5" s="15"/>
      <c r="B5" s="16" t="s">
        <v>19</v>
      </c>
      <c r="C5" s="17" t="n">
        <v>496</v>
      </c>
      <c r="D5" s="18" t="s">
        <v>20</v>
      </c>
      <c r="E5" s="19" t="n">
        <v>200</v>
      </c>
      <c r="F5" s="20" t="n">
        <v>22.17</v>
      </c>
      <c r="G5" s="19" t="n">
        <v>144</v>
      </c>
      <c r="H5" s="19" t="n">
        <v>4</v>
      </c>
      <c r="I5" s="19" t="n">
        <v>3</v>
      </c>
      <c r="J5" s="21" t="n">
        <v>25</v>
      </c>
    </row>
    <row r="6" customFormat="false" ht="15" hidden="false" customHeight="false" outlineLevel="0" collapsed="false">
      <c r="A6" s="15"/>
      <c r="B6" s="16" t="s">
        <v>21</v>
      </c>
      <c r="C6" s="17" t="s">
        <v>22</v>
      </c>
      <c r="D6" s="18" t="s">
        <v>23</v>
      </c>
      <c r="E6" s="19" t="n">
        <f aca="false">60+10</f>
        <v>70</v>
      </c>
      <c r="F6" s="20" t="n">
        <f aca="false">3.49+8.36</f>
        <v>11.85</v>
      </c>
      <c r="G6" s="19" t="n">
        <f aca="false">118</f>
        <v>118</v>
      </c>
      <c r="H6" s="19" t="n">
        <v>4</v>
      </c>
      <c r="I6" s="19" t="n">
        <v>9</v>
      </c>
      <c r="J6" s="21" t="n">
        <v>25</v>
      </c>
    </row>
    <row r="7" customFormat="false" ht="15" hidden="false" customHeight="false" outlineLevel="0" collapsed="false">
      <c r="A7" s="15"/>
      <c r="B7" s="17" t="s">
        <v>24</v>
      </c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25</v>
      </c>
      <c r="B9" s="28" t="s">
        <v>24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26</v>
      </c>
      <c r="B12" s="29" t="s">
        <v>27</v>
      </c>
      <c r="C12" s="30" t="n">
        <v>17</v>
      </c>
      <c r="D12" s="31" t="s">
        <v>28</v>
      </c>
      <c r="E12" s="30" t="n">
        <v>60</v>
      </c>
      <c r="F12" s="32" t="n">
        <v>38.18</v>
      </c>
      <c r="G12" s="33" t="n">
        <v>61</v>
      </c>
      <c r="H12" s="33" t="n">
        <v>0.42</v>
      </c>
      <c r="I12" s="33" t="n">
        <v>6</v>
      </c>
      <c r="J12" s="34" t="n">
        <v>1</v>
      </c>
    </row>
    <row r="13" customFormat="false" ht="15" hidden="false" customHeight="false" outlineLevel="0" collapsed="false">
      <c r="A13" s="15"/>
      <c r="B13" s="16" t="s">
        <v>29</v>
      </c>
      <c r="C13" s="17" t="s">
        <v>30</v>
      </c>
      <c r="D13" s="18" t="s">
        <v>31</v>
      </c>
      <c r="E13" s="17" t="n">
        <v>220</v>
      </c>
      <c r="F13" s="20" t="n">
        <v>13.05</v>
      </c>
      <c r="G13" s="19" t="n">
        <v>57</v>
      </c>
      <c r="H13" s="19" t="n">
        <v>13</v>
      </c>
      <c r="I13" s="19" t="n">
        <v>2</v>
      </c>
      <c r="J13" s="21" t="n">
        <v>23</v>
      </c>
    </row>
    <row r="14" customFormat="false" ht="15" hidden="false" customHeight="false" outlineLevel="0" collapsed="false">
      <c r="A14" s="15"/>
      <c r="B14" s="16" t="s">
        <v>32</v>
      </c>
      <c r="C14" s="17" t="n">
        <v>405</v>
      </c>
      <c r="D14" s="18" t="s">
        <v>33</v>
      </c>
      <c r="E14" s="17" t="n">
        <v>90</v>
      </c>
      <c r="F14" s="20" t="n">
        <v>103.83</v>
      </c>
      <c r="G14" s="19" t="n">
        <v>257</v>
      </c>
      <c r="H14" s="19" t="n">
        <v>16</v>
      </c>
      <c r="I14" s="19" t="n">
        <v>16</v>
      </c>
      <c r="J14" s="21" t="n">
        <v>13</v>
      </c>
    </row>
    <row r="15" customFormat="false" ht="15" hidden="false" customHeight="false" outlineLevel="0" collapsed="false">
      <c r="A15" s="15"/>
      <c r="B15" s="16" t="s">
        <v>34</v>
      </c>
      <c r="C15" s="17" t="n">
        <v>195</v>
      </c>
      <c r="D15" s="18" t="s">
        <v>35</v>
      </c>
      <c r="E15" s="17" t="n">
        <v>150</v>
      </c>
      <c r="F15" s="20" t="n">
        <v>32.43</v>
      </c>
      <c r="G15" s="19" t="n">
        <v>129</v>
      </c>
      <c r="H15" s="19" t="n">
        <v>6</v>
      </c>
      <c r="I15" s="19" t="n">
        <v>6</v>
      </c>
      <c r="J15" s="21" t="n">
        <v>6</v>
      </c>
    </row>
    <row r="16" customFormat="false" ht="15" hidden="false" customHeight="false" outlineLevel="0" collapsed="false">
      <c r="A16" s="15"/>
      <c r="B16" s="16" t="s">
        <v>36</v>
      </c>
      <c r="C16" s="17" t="n">
        <v>507</v>
      </c>
      <c r="D16" s="18" t="s">
        <v>37</v>
      </c>
      <c r="E16" s="17" t="n">
        <v>200</v>
      </c>
      <c r="F16" s="20" t="n">
        <v>14.48</v>
      </c>
      <c r="G16" s="19" t="n">
        <v>96</v>
      </c>
      <c r="H16" s="19" t="n">
        <v>0.5</v>
      </c>
      <c r="I16" s="19" t="n">
        <v>0.2</v>
      </c>
      <c r="J16" s="21" t="n">
        <v>23</v>
      </c>
    </row>
    <row r="17" customFormat="false" ht="15" hidden="false" customHeight="false" outlineLevel="0" collapsed="false">
      <c r="A17" s="15"/>
      <c r="B17" s="16" t="s">
        <v>38</v>
      </c>
      <c r="C17" s="17" t="s">
        <v>39</v>
      </c>
      <c r="D17" s="18" t="s">
        <v>40</v>
      </c>
      <c r="E17" s="17" t="n">
        <v>60</v>
      </c>
      <c r="F17" s="20" t="n">
        <v>3.5</v>
      </c>
      <c r="G17" s="19" t="n">
        <v>117</v>
      </c>
      <c r="H17" s="19" t="n">
        <v>4</v>
      </c>
      <c r="I17" s="19" t="n">
        <v>0.4</v>
      </c>
      <c r="J17" s="21" t="n">
        <v>25</v>
      </c>
    </row>
    <row r="18" customFormat="false" ht="15" hidden="false" customHeight="false" outlineLevel="0" collapsed="false">
      <c r="A18" s="15"/>
      <c r="B18" s="16" t="s">
        <v>41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2024-03-06T09:43:10Z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