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<sst xmlns="http://schemas.openxmlformats.org/spreadsheetml/2006/main" count="40" uniqueCount="40">
  <si>
    <t xml:space="preserve">Школа</t>
  </si>
  <si>
    <t xml:space="preserve">КГКОУ Школа 2</t>
  </si>
  <si>
    <t xml:space="preserve">Отд./корп</t>
  </si>
  <si>
    <t xml:space="preserve">43/2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</si>
  <si>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</si>
  <si>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</si>
  <si>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</si>
  <si>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</si>
  <si>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</si>
  <si>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</si>
  <si>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</si>
  <si>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</si>
  <si>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</si>
  <si>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</si>
  <si>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</si>
  <si>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</si>
  <si>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</si>
  <si>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462/291</t>
  </si>
  <si>
    <t xml:space="preserve">Тефтеля мясная с соусом томатным-Огурец свежий-Макаронные изделия отварные</t>
  </si>
  <si>
    <t xml:space="preserve">гор.напиток</t>
  </si>
  <si>
    <t xml:space="preserve">Кофейный напиток с молоком</t>
  </si>
  <si>
    <t xml:space="preserve">хлеб</t>
  </si>
  <si>
    <t xml:space="preserve">108/105</t>
  </si>
  <si>
    <t xml:space="preserve">Хлеб-Масло сливочное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</si>
  <si>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</si>
  <si>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</si>
  <si>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</si>
  <si>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</si>
  <si>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свежих помидор</t>
  </si>
  <si>
    <t xml:space="preserve">1 блюдо</t>
  </si>
  <si>
    <t xml:space="preserve">Суп рыбный</t>
  </si>
  <si>
    <t xml:space="preserve">2 блюдо</t>
  </si>
  <si>
    <t xml:space="preserve">Плов из отварной птицы</t>
  </si>
  <si>
    <t xml:space="preserve">гарнир</t>
  </si>
  <si>
    <t xml:space="preserve">сладкое</t>
  </si>
  <si>
    <t xml:space="preserve">Компот из смеси сухофруктов</t>
  </si>
  <si>
    <t xml:space="preserve">хлеб бел.</t>
  </si>
  <si>
    <t xml:space="preserve">108/109</t>
  </si>
  <si>
    <t xml:space="preserve">Хлеб ржано-пшеничный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</si>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</sst>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F1" colorId="64" zoomScale="130" zoomScaleNormal="130" zoomScalePageLayoutView="100" workbookViewId="0">
      <selection pane="topLeft" activeCell="E12" activeCellId="0" sqref="E12"/>
    </sheetView>
  </sheetViews>
  <sheetFormatPr defaultColWidth="9.0195312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45358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30" hidden="false" customHeight="false" outlineLevel="0" collapsed="false">
      <c r="A4" s="7" t="s">
        <v>15</v>
      </c>
      <c r="B4" s="8" t="s">
        <v>16</v>
      </c>
      <c r="C4" s="9" t="s">
        <v>17</v>
      </c>
      <c r="D4" s="10" t="s">
        <v>18</v>
      </c>
      <c r="E4" s="11" t="n">
        <f aca="false">110+50+150</f>
        <v>310</v>
      </c>
      <c r="F4" s="12" t="n">
        <f aca="false">45.88+19.47+11.43</f>
        <v>76.78</v>
      </c>
      <c r="G4" s="11" t="n">
        <f aca="false">207+12+145</f>
        <v>364</v>
      </c>
      <c r="H4" s="11" t="n">
        <f aca="false">14+0.4+7</f>
        <v>21.4</v>
      </c>
      <c r="I4" s="11" t="n">
        <f aca="false">16+0+0.68</f>
        <v>16.68</v>
      </c>
      <c r="J4" s="13" t="n">
        <f aca="false">13+1.3+29</f>
        <v>43.3</v>
      </c>
    </row>
    <row r="5" customFormat="false" ht="15" hidden="false" customHeight="false" outlineLevel="0" collapsed="false">
      <c r="A5" s="14"/>
      <c r="B5" s="15" t="s">
        <v>19</v>
      </c>
      <c r="C5" s="16" t="n">
        <v>501</v>
      </c>
      <c r="D5" s="17" t="s">
        <v>20</v>
      </c>
      <c r="E5" s="18" t="n">
        <v>200</v>
      </c>
      <c r="F5" s="19" t="n">
        <v>23.27</v>
      </c>
      <c r="G5" s="18" t="n">
        <v>79</v>
      </c>
      <c r="H5" s="18" t="n">
        <v>3</v>
      </c>
      <c r="I5" s="18" t="n">
        <v>3</v>
      </c>
      <c r="J5" s="20" t="n">
        <v>16</v>
      </c>
    </row>
    <row r="6" customFormat="false" ht="15" hidden="false" customHeight="false" outlineLevel="0" collapsed="false">
      <c r="A6" s="14"/>
      <c r="B6" s="15" t="s">
        <v>21</v>
      </c>
      <c r="C6" s="16" t="s">
        <v>22</v>
      </c>
      <c r="D6" s="17" t="s">
        <v>23</v>
      </c>
      <c r="E6" s="18" t="n">
        <v>70</v>
      </c>
      <c r="F6" s="19" t="n">
        <f aca="false">3.51+8.27</f>
        <v>11.78</v>
      </c>
      <c r="G6" s="18" t="n">
        <f aca="false">118+75</f>
        <v>193</v>
      </c>
      <c r="H6" s="18" t="n">
        <f aca="false">4+0.05</f>
        <v>4.05</v>
      </c>
      <c r="I6" s="18" t="n">
        <f aca="false">0.4+8</f>
        <v>8.4</v>
      </c>
      <c r="J6" s="20" t="n">
        <f aca="false">0.08+25</f>
        <v>25.08</v>
      </c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24</v>
      </c>
      <c r="B9" s="27" t="s">
        <v>25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26</v>
      </c>
      <c r="B12" s="28" t="s">
        <v>27</v>
      </c>
      <c r="C12" s="29" t="n">
        <v>22</v>
      </c>
      <c r="D12" s="30" t="s">
        <v>28</v>
      </c>
      <c r="E12" s="29" t="n">
        <v>60</v>
      </c>
      <c r="F12" s="29" t="n">
        <v>32.66</v>
      </c>
      <c r="G12" s="31" t="n">
        <v>66</v>
      </c>
      <c r="H12" s="31" t="n">
        <v>0.6</v>
      </c>
      <c r="I12" s="31" t="n">
        <v>6</v>
      </c>
      <c r="J12" s="32" t="n">
        <v>2</v>
      </c>
    </row>
    <row r="13" customFormat="false" ht="15" hidden="false" customHeight="false" outlineLevel="0" collapsed="false">
      <c r="A13" s="14"/>
      <c r="B13" s="15" t="s">
        <v>29</v>
      </c>
      <c r="C13" s="16" t="n">
        <v>153</v>
      </c>
      <c r="D13" s="17" t="s">
        <v>30</v>
      </c>
      <c r="E13" s="16" t="n">
        <v>200</v>
      </c>
      <c r="F13" s="16" t="n">
        <v>47.47</v>
      </c>
      <c r="G13" s="18" t="n">
        <v>133</v>
      </c>
      <c r="H13" s="18" t="n">
        <v>7</v>
      </c>
      <c r="I13" s="18" t="n">
        <v>6</v>
      </c>
      <c r="J13" s="20" t="n">
        <v>13</v>
      </c>
    </row>
    <row r="14" customFormat="false" ht="15" hidden="false" customHeight="false" outlineLevel="0" collapsed="false">
      <c r="A14" s="14"/>
      <c r="B14" s="15" t="s">
        <v>31</v>
      </c>
      <c r="C14" s="16" t="n">
        <v>406</v>
      </c>
      <c r="D14" s="17" t="s">
        <v>32</v>
      </c>
      <c r="E14" s="16" t="n">
        <f aca="false">160+70</f>
        <v>230</v>
      </c>
      <c r="F14" s="16" t="n">
        <v>135.31</v>
      </c>
      <c r="G14" s="18" t="n">
        <v>329</v>
      </c>
      <c r="H14" s="18" t="n">
        <v>16</v>
      </c>
      <c r="I14" s="18" t="n">
        <v>16</v>
      </c>
      <c r="J14" s="20" t="n">
        <v>38</v>
      </c>
    </row>
    <row r="15" customFormat="false" ht="15" hidden="false" customHeight="false" outlineLevel="0" collapsed="false">
      <c r="A15" s="14"/>
      <c r="B15" s="15" t="s">
        <v>33</v>
      </c>
      <c r="C15" s="16"/>
      <c r="D15" s="17"/>
      <c r="E15" s="16"/>
      <c r="F15" s="19"/>
      <c r="G15" s="18"/>
      <c r="H15" s="18"/>
      <c r="I15" s="18"/>
      <c r="J15" s="20"/>
    </row>
    <row r="16" customFormat="false" ht="15" hidden="false" customHeight="false" outlineLevel="0" collapsed="false">
      <c r="A16" s="14"/>
      <c r="B16" s="15" t="s">
        <v>34</v>
      </c>
      <c r="C16" s="16" t="n">
        <v>508</v>
      </c>
      <c r="D16" s="17" t="s">
        <v>35</v>
      </c>
      <c r="E16" s="16" t="n">
        <v>200</v>
      </c>
      <c r="F16" s="19" t="n">
        <v>11.5</v>
      </c>
      <c r="G16" s="18" t="n">
        <v>110</v>
      </c>
      <c r="H16" s="18" t="n">
        <v>0.5</v>
      </c>
      <c r="I16" s="18" t="n">
        <v>0</v>
      </c>
      <c r="J16" s="20" t="n">
        <v>27</v>
      </c>
    </row>
    <row r="17" customFormat="false" ht="15" hidden="false" customHeight="false" outlineLevel="0" collapsed="false">
      <c r="A17" s="14"/>
      <c r="B17" s="15" t="s">
        <v>36</v>
      </c>
      <c r="C17" s="16" t="s">
        <v>37</v>
      </c>
      <c r="D17" s="17" t="s">
        <v>38</v>
      </c>
      <c r="E17" s="16" t="n">
        <v>60</v>
      </c>
      <c r="F17" s="19" t="n">
        <v>3.51</v>
      </c>
      <c r="G17" s="18" t="n">
        <v>118</v>
      </c>
      <c r="H17" s="18" t="n">
        <v>4</v>
      </c>
      <c r="I17" s="18" t="n">
        <v>0.4</v>
      </c>
      <c r="J17" s="20" t="n">
        <v>25</v>
      </c>
    </row>
    <row r="18" customFormat="false" ht="15" hidden="false" customHeight="false" outlineLevel="0" collapsed="false">
      <c r="A18" s="14"/>
      <c r="B18" s="15" t="s">
        <v>39</v>
      </c>
      <c r="C18" s="16"/>
      <c r="D18" s="17"/>
      <c r="E18" s="18"/>
      <c r="F18" s="19"/>
      <c r="G18" s="18"/>
      <c r="H18" s="18"/>
      <c r="I18" s="18"/>
      <c r="J18" s="20"/>
    </row>
    <row r="19" customFormat="false" ht="15" hidden="false" customHeight="false" outlineLevel="0" collapsed="false">
      <c r="A19" s="14"/>
      <c r="B19" s="33"/>
      <c r="C19" s="33"/>
      <c r="D19" s="34"/>
      <c r="E19" s="35"/>
      <c r="F19" s="36"/>
      <c r="G19" s="35"/>
      <c r="H19" s="35"/>
      <c r="I19" s="35"/>
      <c r="J19" s="37"/>
    </row>
    <row r="20" customFormat="false" ht="15" hidden="false" customHeight="false" outlineLevel="0" collapsed="false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2015-06-06T04:19:00Z</dcterms:created>
  <dc:creator>Nick</dc:creator>
  <dc:description/>
  <dc:language>ru-RU</dc:language>
  <cp:lastModifiedBy/>
  <cp:lastPrinted>2021-05-18T20:32:00Z</cp:lastPrinted>
  <dcterms:modified xsi:type="dcterms:W3CDTF">2024-03-07T15:34:41Z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1049-11.1.0.11704</vt:lpwstr>
  </property>
</Properties>
</file>