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<sst xmlns="http://schemas.openxmlformats.org/spreadsheetml/2006/main" count="40" uniqueCount="40">
  <si>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</si>
  <si>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</si>
  <si>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</si>
  <si>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</si>
  <si>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</si>
  <si>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</si>
  <si>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</si>
  <si>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</si>
  <si>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</si>
  <si>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</si>
  <si>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</si>
  <si>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</si>
  <si>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</si>
  <si>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</si>
  <si>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</si>
  <si>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</si>
  <si>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</si>
  <si>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345/453/415</t>
  </si>
  <si>
    <t xml:space="preserve">Котлета рыбная-Томатный соус-Рис припущенный-Помидор свежий</t>
  </si>
  <si>
    <t xml:space="preserve">гор.напиток</t>
  </si>
  <si>
    <t xml:space="preserve">Какао с молоком</t>
  </si>
  <si>
    <t xml:space="preserve">хлеб</t>
  </si>
  <si>
    <t xml:space="preserve">108/105</t>
  </si>
  <si>
    <t xml:space="preserve">Хлеб-масло сливочное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</si>
  <si>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</si>
  <si>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</si>
  <si>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</si>
  <si>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</si>
  <si>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Винегрет овощной</t>
  </si>
  <si>
    <t xml:space="preserve">1 блюдо</t>
  </si>
  <si>
    <t xml:space="preserve">Суп лапша с курицей</t>
  </si>
  <si>
    <t xml:space="preserve">2 блюдо</t>
  </si>
  <si>
    <t xml:space="preserve">Жаркое по домашнему</t>
  </si>
  <si>
    <t xml:space="preserve">гарнир</t>
  </si>
  <si>
    <t xml:space="preserve">сладкое</t>
  </si>
  <si>
    <t xml:space="preserve">Сок фруктовый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</si>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</sst>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E1" colorId="64" zoomScale="90" zoomScaleNormal="90" zoomScalePageLayoutView="100" workbookViewId="0">
      <selection pane="topLeft" activeCell="M6" activeCellId="0" sqref="M6"/>
    </sheetView>
  </sheetViews>
  <sheetFormatPr defaultColWidth="8.72265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3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45384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f aca="false">50+50+50+150</f>
        <v>300</v>
      </c>
      <c r="F4" s="13" t="n">
        <f aca="false">39.53+5.52+17.28+17.39</f>
        <v>79.72</v>
      </c>
      <c r="G4" s="12" t="n">
        <f aca="false">57+33+198+12</f>
        <v>300</v>
      </c>
      <c r="H4" s="12" t="n">
        <f aca="false">7+1+4</f>
        <v>12</v>
      </c>
      <c r="I4" s="12" t="n">
        <f aca="false">3+1.9+6+0</f>
        <v>10.9</v>
      </c>
      <c r="J4" s="14" t="n">
        <f aca="false">5+3.4+32+1</f>
        <v>41.4</v>
      </c>
    </row>
    <row r="5" customFormat="false" ht="15" hidden="false" customHeight="false" outlineLevel="0" collapsed="false">
      <c r="A5" s="15"/>
      <c r="B5" s="16" t="s">
        <v>19</v>
      </c>
      <c r="C5" s="17" t="n">
        <v>496</v>
      </c>
      <c r="D5" s="18" t="s">
        <v>20</v>
      </c>
      <c r="E5" s="19" t="n">
        <f aca="false">200</f>
        <v>200</v>
      </c>
      <c r="F5" s="20" t="n">
        <v>23.44</v>
      </c>
      <c r="G5" s="19" t="n">
        <v>144</v>
      </c>
      <c r="H5" s="19" t="n">
        <v>4</v>
      </c>
      <c r="I5" s="19" t="n">
        <v>3</v>
      </c>
      <c r="J5" s="21" t="n">
        <v>25</v>
      </c>
    </row>
    <row r="6" customFormat="false" ht="1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9" t="n">
        <v>70</v>
      </c>
      <c r="F6" s="20" t="n">
        <f aca="false">3.5+9.26</f>
        <v>12.76</v>
      </c>
      <c r="G6" s="19" t="n">
        <f aca="false">75+117</f>
        <v>192</v>
      </c>
      <c r="H6" s="19" t="n">
        <v>4.05</v>
      </c>
      <c r="I6" s="19" t="n">
        <v>8.4</v>
      </c>
      <c r="J6" s="21" t="n">
        <v>25.08</v>
      </c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24</v>
      </c>
      <c r="B9" s="28" t="s">
        <v>25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 t="n">
        <v>76</v>
      </c>
      <c r="D12" s="31" t="s">
        <v>28</v>
      </c>
      <c r="E12" s="32" t="n">
        <v>60</v>
      </c>
      <c r="F12" s="33" t="n">
        <v>13.05</v>
      </c>
      <c r="G12" s="32" t="n">
        <v>78</v>
      </c>
      <c r="H12" s="32" t="n">
        <v>0.8</v>
      </c>
      <c r="I12" s="32" t="n">
        <v>9</v>
      </c>
      <c r="J12" s="34" t="n">
        <v>4</v>
      </c>
    </row>
    <row r="13" customFormat="false" ht="15" hidden="false" customHeight="false" outlineLevel="0" collapsed="false">
      <c r="A13" s="15"/>
      <c r="B13" s="16" t="s">
        <v>29</v>
      </c>
      <c r="C13" s="17" t="n">
        <v>156</v>
      </c>
      <c r="D13" s="18" t="s">
        <v>30</v>
      </c>
      <c r="E13" s="19" t="n">
        <v>270</v>
      </c>
      <c r="F13" s="20" t="n">
        <v>15.96</v>
      </c>
      <c r="G13" s="19" t="n">
        <v>101</v>
      </c>
      <c r="H13" s="19" t="n">
        <v>2.55</v>
      </c>
      <c r="I13" s="19" t="n">
        <v>5.85</v>
      </c>
      <c r="J13" s="21" t="n">
        <v>13.9</v>
      </c>
    </row>
    <row r="14" customFormat="false" ht="15" hidden="false" customHeight="false" outlineLevel="0" collapsed="false">
      <c r="A14" s="15"/>
      <c r="B14" s="16" t="s">
        <v>31</v>
      </c>
      <c r="C14" s="17" t="n">
        <v>369</v>
      </c>
      <c r="D14" s="18" t="s">
        <v>32</v>
      </c>
      <c r="E14" s="19" t="n">
        <f aca="false">150+70</f>
        <v>220</v>
      </c>
      <c r="F14" s="20" t="n">
        <v>105.13</v>
      </c>
      <c r="G14" s="19" t="n">
        <v>390</v>
      </c>
      <c r="H14" s="19" t="n">
        <v>29.5</v>
      </c>
      <c r="I14" s="19" t="n">
        <v>26.3</v>
      </c>
      <c r="J14" s="21" t="n">
        <v>18.6</v>
      </c>
    </row>
    <row r="15" customFormat="false" ht="15" hidden="false" customHeight="false" outlineLevel="0" collapsed="false">
      <c r="A15" s="15"/>
      <c r="B15" s="16" t="s">
        <v>33</v>
      </c>
      <c r="C15" s="17"/>
      <c r="D15" s="18"/>
      <c r="E15" s="19"/>
      <c r="F15" s="20"/>
      <c r="G15" s="19"/>
      <c r="H15" s="19"/>
      <c r="I15" s="19"/>
      <c r="J15" s="21"/>
    </row>
    <row r="16" customFormat="false" ht="15" hidden="false" customHeight="false" outlineLevel="0" collapsed="false">
      <c r="A16" s="15"/>
      <c r="B16" s="16" t="s">
        <v>34</v>
      </c>
      <c r="C16" s="17" t="n">
        <v>518</v>
      </c>
      <c r="D16" s="18" t="s">
        <v>35</v>
      </c>
      <c r="E16" s="19" t="n">
        <v>200</v>
      </c>
      <c r="F16" s="20" t="n">
        <v>15.6</v>
      </c>
      <c r="G16" s="19" t="n">
        <v>110</v>
      </c>
      <c r="H16" s="19" t="n">
        <v>1</v>
      </c>
      <c r="I16" s="19" t="n">
        <v>0</v>
      </c>
      <c r="J16" s="21" t="n">
        <v>0</v>
      </c>
    </row>
    <row r="17" customFormat="false" ht="15" hidden="false" customHeight="false" outlineLevel="0" collapsed="false">
      <c r="A17" s="15"/>
      <c r="B17" s="16" t="s">
        <v>36</v>
      </c>
      <c r="C17" s="17" t="s">
        <v>37</v>
      </c>
      <c r="D17" s="18" t="s">
        <v>38</v>
      </c>
      <c r="E17" s="19" t="n">
        <v>60</v>
      </c>
      <c r="F17" s="20" t="n">
        <v>3.5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39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LibreOffice/7.6.5.2$Linux_X86_64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2024-04-02T13:44:12Z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