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<sst xmlns="http://schemas.openxmlformats.org/spreadsheetml/2006/main" count="42" uniqueCount="42">
  <si>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</si>
  <si>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</si>
  <si>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</si>
  <si>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</si>
  <si>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</si>
  <si>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</si>
  <si>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</si>
  <si>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</si>
  <si>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</si>
  <si>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</si>
  <si>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</si>
  <si>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</si>
  <si>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</si>
  <si>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</si>
  <si>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</si>
  <si>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</si>
  <si>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</si>
  <si>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301/264</t>
  </si>
  <si>
    <t xml:space="preserve">Омлет натуральный-каша пшеничная</t>
  </si>
  <si>
    <t xml:space="preserve">гор.напиток</t>
  </si>
  <si>
    <t xml:space="preserve">Чай с сахаром</t>
  </si>
  <si>
    <t xml:space="preserve">хлеб</t>
  </si>
  <si>
    <t xml:space="preserve">108/105</t>
  </si>
  <si>
    <t xml:space="preserve">Хлеб-масло сливочное-сыр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</si>
  <si>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</si>
  <si>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</si>
  <si>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</si>
  <si>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</si>
  <si>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</si>
  <si>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</si>
  <si>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149/169</t>
  </si>
  <si>
    <t xml:space="preserve">Суп картофельный с фрикадельками</t>
  </si>
  <si>
    <t xml:space="preserve">2 блюдо</t>
  </si>
  <si>
    <t xml:space="preserve">Биточек мясной</t>
  </si>
  <si>
    <t xml:space="preserve">гарнир</t>
  </si>
  <si>
    <t xml:space="preserve">Капуста тушенная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</si>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</sst>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F1" colorId="64" zoomScale="90" zoomScaleNormal="9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45397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75+150</f>
        <v>225</v>
      </c>
      <c r="F4" s="13" t="n">
        <f aca="false">40.23+17.97</f>
        <v>58.2</v>
      </c>
      <c r="G4" s="12" t="n">
        <f aca="false">123+213</f>
        <v>336</v>
      </c>
      <c r="H4" s="12" t="n">
        <f aca="false">6+6</f>
        <v>12</v>
      </c>
      <c r="I4" s="12" t="n">
        <f aca="false">9+7</f>
        <v>16</v>
      </c>
      <c r="J4" s="14" t="n">
        <f aca="false">2+27</f>
        <v>29</v>
      </c>
    </row>
    <row r="5" customFormat="false" ht="15" hidden="false" customHeight="false" outlineLevel="0" collapsed="false">
      <c r="A5" s="15"/>
      <c r="B5" s="16" t="s">
        <v>19</v>
      </c>
      <c r="C5" s="17" t="n">
        <v>493</v>
      </c>
      <c r="D5" s="18" t="s">
        <v>20</v>
      </c>
      <c r="E5" s="19" t="n">
        <f aca="false">200</f>
        <v>200</v>
      </c>
      <c r="F5" s="20" t="n">
        <v>3.07</v>
      </c>
      <c r="G5" s="19" t="n">
        <v>61</v>
      </c>
      <c r="H5" s="19" t="n">
        <v>0</v>
      </c>
      <c r="I5" s="19" t="n">
        <v>0</v>
      </c>
      <c r="J5" s="21" t="n">
        <v>15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50+10+15</f>
        <v>75</v>
      </c>
      <c r="F6" s="20" t="n">
        <f aca="false">3.49+8.36+11.55</f>
        <v>23.4</v>
      </c>
      <c r="G6" s="19" t="n">
        <f aca="false">118+75+51</f>
        <v>244</v>
      </c>
      <c r="H6" s="19" t="n">
        <f aca="false">4+4+12</f>
        <v>20</v>
      </c>
      <c r="I6" s="19" t="n">
        <f aca="false">1+8+4</f>
        <v>13</v>
      </c>
      <c r="J6" s="21" t="n">
        <f aca="false">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58</v>
      </c>
      <c r="D12" s="31" t="s">
        <v>28</v>
      </c>
      <c r="E12" s="32" t="n">
        <v>60</v>
      </c>
      <c r="F12" s="33" t="n">
        <v>15.51</v>
      </c>
      <c r="G12" s="32" t="n">
        <v>60</v>
      </c>
      <c r="H12" s="32" t="n">
        <v>1</v>
      </c>
      <c r="I12" s="32" t="n">
        <v>4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9" t="n">
        <v>220</v>
      </c>
      <c r="F13" s="20" t="n">
        <v>35.58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423</v>
      </c>
      <c r="D14" s="18" t="s">
        <v>33</v>
      </c>
      <c r="E14" s="19" t="n">
        <v>90</v>
      </c>
      <c r="F14" s="20" t="n">
        <v>55.32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381</v>
      </c>
      <c r="D15" s="18" t="s">
        <v>35</v>
      </c>
      <c r="E15" s="19" t="n">
        <v>150</v>
      </c>
      <c r="F15" s="20" t="n">
        <v>33.61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508</v>
      </c>
      <c r="D16" s="18" t="s">
        <v>37</v>
      </c>
      <c r="E16" s="19" t="n">
        <v>200</v>
      </c>
      <c r="F16" s="20" t="n">
        <v>11.5</v>
      </c>
      <c r="G16" s="19" t="n">
        <v>110</v>
      </c>
      <c r="H16" s="19" t="n">
        <v>1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9" t="n">
        <v>60</v>
      </c>
      <c r="F17" s="20" t="n">
        <v>3.5</v>
      </c>
      <c r="G17" s="19" t="n">
        <v>222</v>
      </c>
      <c r="H17" s="19" t="n">
        <v>8</v>
      </c>
      <c r="I17" s="19" t="n">
        <v>1</v>
      </c>
      <c r="J17" s="21" t="n">
        <v>46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2024-04-15T10:33:46Z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