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<sst xmlns="http://schemas.openxmlformats.org/spreadsheetml/2006/main" count="40" uniqueCount="40">
  <si>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</si>
  <si>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</si>
  <si>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</si>
  <si>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</si>
  <si>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</si>
  <si>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</si>
  <si>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</si>
  <si>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</si>
  <si>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</si>
  <si>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</si>
  <si>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</si>
  <si>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</si>
  <si>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</si>
  <si>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</si>
  <si>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</si>
  <si>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</si>
  <si>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</si>
  <si>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462/291</t>
  </si>
  <si>
    <t xml:space="preserve">Тефтеля мясная с соусом томатным-Огурец свежий-Макаронные изделия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</si>
  <si>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</si>
  <si>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</si>
  <si>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</si>
  <si>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</si>
  <si>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</si>
  <si>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</si>
  <si>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</si>
  <si>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</si>
  <si>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</si>
  <si>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помидор</t>
  </si>
  <si>
    <t xml:space="preserve">1 блюдо</t>
  </si>
  <si>
    <t xml:space="preserve">Суп рыбный</t>
  </si>
  <si>
    <t xml:space="preserve">2 блюдо</t>
  </si>
  <si>
    <t xml:space="preserve">Плов из отварной птицы</t>
  </si>
  <si>
    <t xml:space="preserve">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</si>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</sst>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9.019531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110+50+150</f>
        <v>310</v>
      </c>
      <c r="F4" s="13" t="n">
        <f aca="false">44.8+19.47+10.55</f>
        <v>74.82</v>
      </c>
      <c r="G4" s="12" t="n">
        <f aca="false">207+12+145</f>
        <v>364</v>
      </c>
      <c r="H4" s="12" t="n">
        <f aca="false">14+0.4+7</f>
        <v>21.4</v>
      </c>
      <c r="I4" s="12" t="n">
        <f aca="false">16+0+0.68</f>
        <v>16.68</v>
      </c>
      <c r="J4" s="14" t="n">
        <f aca="false">13+1.3+29</f>
        <v>43.3</v>
      </c>
    </row>
    <row r="5" customFormat="false" ht="15" hidden="false" customHeight="false" outlineLevel="0" collapsed="false">
      <c r="A5" s="15"/>
      <c r="B5" s="16" t="s">
        <v>19</v>
      </c>
      <c r="C5" s="17" t="n">
        <v>501</v>
      </c>
      <c r="D5" s="18" t="s">
        <v>20</v>
      </c>
      <c r="E5" s="19" t="n">
        <v>200</v>
      </c>
      <c r="F5" s="20" t="n">
        <v>24.94</v>
      </c>
      <c r="G5" s="19" t="n">
        <v>79</v>
      </c>
      <c r="H5" s="19" t="n">
        <v>3</v>
      </c>
      <c r="I5" s="19" t="n">
        <v>3</v>
      </c>
      <c r="J5" s="21" t="n">
        <v>16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3.5+8.27</f>
        <v>11.77</v>
      </c>
      <c r="G6" s="19" t="n">
        <f aca="false">118+75</f>
        <v>193</v>
      </c>
      <c r="H6" s="19" t="n">
        <f aca="false">4+0.05</f>
        <v>4.05</v>
      </c>
      <c r="I6" s="19" t="n">
        <f aca="false">0.4+8</f>
        <v>8.4</v>
      </c>
      <c r="J6" s="21" t="n">
        <f aca="false">0.08+25</f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22</v>
      </c>
      <c r="D12" s="31" t="s">
        <v>28</v>
      </c>
      <c r="E12" s="30" t="n">
        <v>60</v>
      </c>
      <c r="F12" s="30" t="n">
        <v>32.68</v>
      </c>
      <c r="G12" s="32" t="n">
        <v>66</v>
      </c>
      <c r="H12" s="32" t="n">
        <v>0.6</v>
      </c>
      <c r="I12" s="32" t="n">
        <v>6</v>
      </c>
      <c r="J12" s="33" t="n">
        <v>2</v>
      </c>
    </row>
    <row r="13" customFormat="false" ht="15" hidden="false" customHeight="false" outlineLevel="0" collapsed="false">
      <c r="A13" s="15"/>
      <c r="B13" s="16" t="s">
        <v>29</v>
      </c>
      <c r="C13" s="17" t="n">
        <v>153</v>
      </c>
      <c r="D13" s="18" t="s">
        <v>30</v>
      </c>
      <c r="E13" s="17" t="n">
        <v>200</v>
      </c>
      <c r="F13" s="17" t="n">
        <v>47.47</v>
      </c>
      <c r="G13" s="19" t="n">
        <v>133</v>
      </c>
      <c r="H13" s="19" t="n">
        <v>7</v>
      </c>
      <c r="I13" s="19" t="n">
        <v>6</v>
      </c>
      <c r="J13" s="21" t="n">
        <v>13</v>
      </c>
    </row>
    <row r="14" customFormat="false" ht="15" hidden="false" customHeight="false" outlineLevel="0" collapsed="false">
      <c r="A14" s="15"/>
      <c r="B14" s="16" t="s">
        <v>31</v>
      </c>
      <c r="C14" s="17" t="n">
        <v>406</v>
      </c>
      <c r="D14" s="18" t="s">
        <v>32</v>
      </c>
      <c r="E14" s="17" t="n">
        <f aca="false">160+70</f>
        <v>230</v>
      </c>
      <c r="F14" s="17" t="n">
        <v>135.31</v>
      </c>
      <c r="G14" s="19" t="n">
        <v>329</v>
      </c>
      <c r="H14" s="19" t="n">
        <v>16</v>
      </c>
      <c r="I14" s="19" t="n">
        <v>16</v>
      </c>
      <c r="J14" s="21" t="n">
        <v>38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7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508</v>
      </c>
      <c r="D16" s="18" t="s">
        <v>35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7" t="n">
        <v>60</v>
      </c>
      <c r="F17" s="20" t="n">
        <v>3.5</v>
      </c>
      <c r="G17" s="19" t="n">
        <v>118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LibreOffice/7.6.6.3$Linux_X86_64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2024-05-23T11:08:57Z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