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28ECB987-36FA-4F67-906C-1E48382C4E5F}" xr6:coauthVersionLast="45" xr6:coauthVersionMax="45" xr10:uidLastSave="{00000000-0000-0000-0000-000000000000}"/>
  <bookViews>
    <workbookView xWindow="5115" yWindow="189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E14" i="1" l="1"/>
  <c r="J6" i="1"/>
  <c r="I6" i="1"/>
  <c r="H6" i="1"/>
  <c r="G6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<sst xmlns="http://schemas.openxmlformats.org/spreadsheetml/2006/main" count="40" uniqueCount="40">
  <si>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</si>
  <si>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</si>
  <si>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</si>
  <si>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</si>
  <si>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</si>
  <si>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</si>
  <si>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</si>
  <si>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</si>
  <si>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</si>
  <si>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</si>
  <si>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</si>
  <si>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</si>
  <si>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</si>
  <si>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</si>
  <si>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</si>
  <si>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</si>
  <si>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</si>
  <si>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462/291</t>
  </si>
  <si>
    <t>Тефтеля мясная с соусом томатным-Огурец свежий-Макаронные изделия отварные</t>
  </si>
  <si>
    <t>гор.напиток</t>
  </si>
  <si>
    <t>Кофейный напиток с молоком</t>
  </si>
  <si>
    <t>хлеб</t>
  </si>
  <si>
    <t>108/105</t>
  </si>
  <si>
    <t>Хлеб-Масло сливочное</t>
  </si>
  <si>
    <t>Завтрак 2</t>
  </si>
  <si>
    <t>фрукты</t>
  </si>
  <si>
    <t>Обед</t>
  </si>
  <si>
    <t>закуска</t>
  </si>
  <si>
    <t>Салат из свежих помидор</t>
  </si>
  <si>
    <t>1 блюдо</t>
  </si>
  <si>
    <t>Суп рыбный</t>
  </si>
  <si>
    <t>2 блюдо</t>
  </si>
  <si>
    <t>Плов из отварной птицы</t>
  </si>
  <si>
    <t>гарнир</t>
  </si>
  <si>
    <t>сладкое</t>
  </si>
  <si>
    <t>Компот из смеси сухофруктов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</si>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</sst>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Normal="100" workbookViewId="0">
      <selection activeCell="F16" sqref="F16"/>
    </sheetView>
  </sheetViews>
  <sheetFormatPr defaultColWidth="9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45576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>
      <c r="A4" s="7" t="s">
        <v>15</v>
      </c>
      <c r="B4" s="8" t="s">
        <v>16</v>
      </c>
      <c r="C4" s="9" t="s">
        <v>17</v>
      </c>
      <c r="D4" s="10" t="s">
        <v>18</v>
      </c>
      <c r="E4" s="11">
        <f>110+50+150</f>
        <v>310</v>
      </c>
      <c r="F4" s="12">
        <f>59.51+12.52+15.47</f>
        <v>87.5</v>
      </c>
      <c r="G4" s="11">
        <f>207+12+145</f>
        <v>364</v>
      </c>
      <c r="H4" s="11">
        <f>14+0.4+7</f>
        <v>21.4</v>
      </c>
      <c r="I4" s="11">
        <f>16+0+0.68</f>
        <v>16.68</v>
      </c>
      <c r="J4" s="13">
        <f>13+1.3+29</f>
        <v>43.3</v>
      </c>
    </row>
    <row r="5" spans="1:10">
      <c r="A5" s="14"/>
      <c r="B5" s="15" t="s">
        <v>19</v>
      </c>
      <c r="C5" s="16">
        <v>501</v>
      </c>
      <c r="D5" s="17" t="s">
        <v>20</v>
      </c>
      <c r="E5" s="18">
        <v>200</v>
      </c>
      <c r="F5" s="19">
        <v>24.54</v>
      </c>
      <c r="G5" s="18">
        <v>79</v>
      </c>
      <c r="H5" s="18">
        <v>3</v>
      </c>
      <c r="I5" s="18">
        <v>3</v>
      </c>
      <c r="J5" s="20">
        <v>16</v>
      </c>
    </row>
    <row r="6" spans="1:10">
      <c r="A6" s="14"/>
      <c r="B6" s="15" t="s">
        <v>21</v>
      </c>
      <c r="C6" s="16" t="s">
        <v>22</v>
      </c>
      <c r="D6" s="17" t="s">
        <v>23</v>
      </c>
      <c r="E6" s="18">
        <v>70</v>
      </c>
      <c r="F6" s="19">
        <f>3.5+12.22</f>
        <v>15.72</v>
      </c>
      <c r="G6" s="18">
        <f>118+75</f>
        <v>193</v>
      </c>
      <c r="H6" s="18">
        <f>4+0.05</f>
        <v>4.05</v>
      </c>
      <c r="I6" s="18">
        <f>0.4+8</f>
        <v>8.4</v>
      </c>
      <c r="J6" s="20">
        <f>0.08+25</f>
        <v>25.08</v>
      </c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26</v>
      </c>
      <c r="B12" s="28" t="s">
        <v>27</v>
      </c>
      <c r="C12" s="29">
        <v>22</v>
      </c>
      <c r="D12" s="30" t="s">
        <v>28</v>
      </c>
      <c r="E12" s="29">
        <v>60</v>
      </c>
      <c r="F12" s="29">
        <v>24.03</v>
      </c>
      <c r="G12" s="31">
        <v>66</v>
      </c>
      <c r="H12" s="31">
        <v>0.6</v>
      </c>
      <c r="I12" s="31">
        <v>6</v>
      </c>
      <c r="J12" s="32">
        <v>2</v>
      </c>
    </row>
    <row r="13" spans="1:10">
      <c r="A13" s="14"/>
      <c r="B13" s="15" t="s">
        <v>29</v>
      </c>
      <c r="C13" s="16">
        <v>153</v>
      </c>
      <c r="D13" s="17" t="s">
        <v>30</v>
      </c>
      <c r="E13" s="16">
        <v>200</v>
      </c>
      <c r="F13" s="16">
        <v>47.12</v>
      </c>
      <c r="G13" s="18">
        <v>133</v>
      </c>
      <c r="H13" s="18">
        <v>7</v>
      </c>
      <c r="I13" s="18">
        <v>6</v>
      </c>
      <c r="J13" s="20">
        <v>13</v>
      </c>
    </row>
    <row r="14" spans="1:10">
      <c r="A14" s="14"/>
      <c r="B14" s="15" t="s">
        <v>31</v>
      </c>
      <c r="C14" s="16">
        <v>406</v>
      </c>
      <c r="D14" s="17" t="s">
        <v>32</v>
      </c>
      <c r="E14" s="16">
        <f>160+70</f>
        <v>230</v>
      </c>
      <c r="F14" s="16">
        <v>111.75</v>
      </c>
      <c r="G14" s="18">
        <v>329</v>
      </c>
      <c r="H14" s="18">
        <v>16</v>
      </c>
      <c r="I14" s="18">
        <v>16</v>
      </c>
      <c r="J14" s="20">
        <v>38</v>
      </c>
    </row>
    <row r="15" spans="1:10">
      <c r="A15" s="14"/>
      <c r="B15" s="15" t="s">
        <v>33</v>
      </c>
      <c r="C15" s="16"/>
      <c r="D15" s="17"/>
      <c r="E15" s="16"/>
      <c r="F15" s="19"/>
      <c r="G15" s="18"/>
      <c r="H15" s="18"/>
      <c r="I15" s="18"/>
      <c r="J15" s="20"/>
    </row>
    <row r="16" spans="1:10">
      <c r="A16" s="14"/>
      <c r="B16" s="15" t="s">
        <v>34</v>
      </c>
      <c r="C16" s="16">
        <v>508</v>
      </c>
      <c r="D16" s="17" t="s">
        <v>35</v>
      </c>
      <c r="E16" s="16">
        <v>200</v>
      </c>
      <c r="F16" s="19">
        <v>11.27</v>
      </c>
      <c r="G16" s="18">
        <v>110</v>
      </c>
      <c r="H16" s="18">
        <v>0.5</v>
      </c>
      <c r="I16" s="18">
        <v>0</v>
      </c>
      <c r="J16" s="20">
        <v>27</v>
      </c>
    </row>
    <row r="17" spans="1:10">
      <c r="A17" s="14"/>
      <c r="B17" s="15" t="s">
        <v>36</v>
      </c>
      <c r="C17" s="16" t="s">
        <v>37</v>
      </c>
      <c r="D17" s="17" t="s">
        <v>38</v>
      </c>
      <c r="E17" s="16">
        <v>60</v>
      </c>
      <c r="F17" s="19">
        <v>3.5</v>
      </c>
      <c r="G17" s="18">
        <v>118</v>
      </c>
      <c r="H17" s="18">
        <v>4</v>
      </c>
      <c r="I17" s="18">
        <v>0.4</v>
      </c>
      <c r="J17" s="20">
        <v>25</v>
      </c>
    </row>
    <row r="18" spans="1:10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8</cp:revision>
  <cp:lastPrinted>2021-05-18T20:32:00Z</cp:lastPrinted>
  <dcterms:created xsi:type="dcterms:W3CDTF">2015-06-06T04:19:00Z</dcterms:created>
  <dcterms:modified xsi:type="dcterms:W3CDTF">2024-10-11T03:41:52Z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