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A06919F7-8E8B-48D2-A3BA-CB8658458BBB}" xr6:coauthVersionLast="45" xr6:coauthVersionMax="45" xr10:uidLastSave="{00000000-0000-0000-0000-000000000000}"/>
  <bookViews>
    <workbookView xWindow="16635" yWindow="201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14" i="1" l="1"/>
  <c r="G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<sst xmlns="http://schemas.openxmlformats.org/spreadsheetml/2006/main" count="40" uniqueCount="40">
  <si>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</si>
  <si>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</si>
  <si>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</si>
  <si>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</si>
  <si>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</si>
  <si>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</si>
  <si>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</si>
  <si>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</si>
  <si>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</si>
  <si>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</si>
  <si>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</si>
  <si>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</si>
  <si>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</si>
  <si>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</si>
  <si>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</si>
  <si>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</si>
  <si>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</si>
  <si>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345/453/415</t>
  </si>
  <si>
    <t>Котлета рыбная-Томатный соус-Рис припущенный-Помидор свежий</t>
  </si>
  <si>
    <t>гор.напиток</t>
  </si>
  <si>
    <t>Какао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</si>
  <si>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</si>
  <si>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</si>
  <si>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</si>
  <si>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</si>
  <si>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</si>
  <si>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</si>
  <si>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</si>
  <si>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</si>
  <si>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</si>
  <si>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лапша с курицей</t>
  </si>
  <si>
    <t>2 блюдо</t>
  </si>
  <si>
    <t>Жаркое по домашнему</t>
  </si>
  <si>
    <t>гарнир</t>
  </si>
  <si>
    <t>сладкое</t>
  </si>
  <si>
    <t>Сок фруктовый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</si>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</sst>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="90" zoomScaleNormal="90" workbookViewId="0">
      <selection activeCell="F12" sqref="F12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45580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50+50+50+150</f>
        <v>300</v>
      </c>
      <c r="F4" s="12">
        <f>39.53+6.6+19.81+12.52</f>
        <v>78.459999999999994</v>
      </c>
      <c r="G4" s="11">
        <f>57+33+198+12</f>
        <v>300</v>
      </c>
      <c r="H4" s="11">
        <f>7+1+4</f>
        <v>12</v>
      </c>
      <c r="I4" s="11">
        <f>3+1.9+6+0</f>
        <v>10.9</v>
      </c>
      <c r="J4" s="13">
        <f>5+3.4+32+1</f>
        <v>41.4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f>200</f>
        <v>200</v>
      </c>
      <c r="F5" s="19">
        <v>23.7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70</v>
      </c>
      <c r="F6" s="19">
        <f>3.5+12.22</f>
        <v>15.72</v>
      </c>
      <c r="G6" s="18">
        <f>75+117</f>
        <v>192</v>
      </c>
      <c r="H6" s="18">
        <v>4.05</v>
      </c>
      <c r="I6" s="18">
        <v>8.4</v>
      </c>
      <c r="J6" s="20">
        <v>25.08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76</v>
      </c>
      <c r="D12" s="30" t="s">
        <v>28</v>
      </c>
      <c r="E12" s="31">
        <v>60</v>
      </c>
      <c r="F12" s="32">
        <v>14.47</v>
      </c>
      <c r="G12" s="31">
        <v>78</v>
      </c>
      <c r="H12" s="31">
        <v>0.8</v>
      </c>
      <c r="I12" s="31">
        <v>9</v>
      </c>
      <c r="J12" s="33">
        <v>4</v>
      </c>
    </row>
    <row r="13" spans="1:10" x14ac:dyDescent="0.25">
      <c r="A13" s="14"/>
      <c r="B13" s="15" t="s">
        <v>29</v>
      </c>
      <c r="C13" s="16">
        <v>156</v>
      </c>
      <c r="D13" s="17" t="s">
        <v>30</v>
      </c>
      <c r="E13" s="18">
        <v>270</v>
      </c>
      <c r="F13" s="19">
        <v>16.28</v>
      </c>
      <c r="G13" s="18">
        <v>101</v>
      </c>
      <c r="H13" s="18">
        <v>2.5499999999999998</v>
      </c>
      <c r="I13" s="18">
        <v>5.85</v>
      </c>
      <c r="J13" s="20">
        <v>13.9</v>
      </c>
    </row>
    <row r="14" spans="1:10" x14ac:dyDescent="0.25">
      <c r="A14" s="14"/>
      <c r="B14" s="15" t="s">
        <v>31</v>
      </c>
      <c r="C14" s="16">
        <v>369</v>
      </c>
      <c r="D14" s="17" t="s">
        <v>32</v>
      </c>
      <c r="E14" s="18">
        <f>150+70</f>
        <v>220</v>
      </c>
      <c r="F14" s="19">
        <v>134.97</v>
      </c>
      <c r="G14" s="18">
        <v>390</v>
      </c>
      <c r="H14" s="18">
        <v>29.5</v>
      </c>
      <c r="I14" s="18">
        <v>26.3</v>
      </c>
      <c r="J14" s="20">
        <v>18.600000000000001</v>
      </c>
    </row>
    <row r="15" spans="1:10" x14ac:dyDescent="0.25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34</v>
      </c>
      <c r="C16" s="16">
        <v>518</v>
      </c>
      <c r="D16" s="17" t="s">
        <v>35</v>
      </c>
      <c r="E16" s="18">
        <v>200</v>
      </c>
      <c r="F16" s="19">
        <v>15.6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8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2024-10-15T23:17:10Z</dcterms:modified>
  <dc:language>ru-RU</dc:language>
</cp:coreProperties>
</file>