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"/>
    </mc:Choice>
  </mc:AlternateContent>
  <xr:revisionPtr revIDLastSave="0" documentId="13_ncr:1_{8BA9B6BC-7FB9-4C5E-A3CC-6E5599282D6C}" xr6:coauthVersionLast="45" xr6:coauthVersionMax="45" xr10:uidLastSave="{00000000-0000-0000-0000-000000000000}"/>
  <bookViews>
    <workbookView xWindow="0" yWindow="15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  <c r="J6" i="1" l="1"/>
  <c r="I6" i="1"/>
  <c r="H6" i="1"/>
  <c r="G6" i="1"/>
  <c r="E6" i="1"/>
  <c r="G4" i="1"/>
</calcChain>
</file>

<file path=xl/sharedStrings.xml><?xml version="1.0" encoding="utf-8"?>
<sst xmlns="http://schemas.openxmlformats.org/spreadsheetml/2006/main" count="43" uniqueCount="43">
  <si>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</si>
  <si>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</si>
  <si>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</si>
  <si>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</si>
  <si>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</si>
  <si>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</si>
  <si>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</si>
  <si>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</si>
  <si>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</si>
  <si>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</si>
  <si>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</si>
  <si>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</si>
  <si>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</si>
  <si>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</si>
  <si>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</si>
  <si>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</si>
  <si>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</si>
  <si>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300/260</t>
  </si>
  <si>
    <t>Каша Дружба молочная-Яйцо отварное</t>
  </si>
  <si>
    <t>гор.напиток</t>
  </si>
  <si>
    <t>Чай с молоком</t>
  </si>
  <si>
    <t>хлеб</t>
  </si>
  <si>
    <t>108/105</t>
  </si>
  <si>
    <t>Хлеб-Масло сливочное-Сыр</t>
  </si>
  <si>
    <t>Завтрак 2</t>
  </si>
  <si>
    <t>фрукты</t>
  </si>
  <si>
    <t>Обед</t>
  </si>
  <si>
    <t>закуска</t>
  </si>
  <si>
    <t>Салат картофельный с кукурузой и морковью</t>
  </si>
  <si>
    <t>1 блюдо</t>
  </si>
  <si>
    <t>Свекольник со сметаной</t>
  </si>
  <si>
    <t>2 блюдо</t>
  </si>
  <si>
    <t>345/453</t>
  </si>
  <si>
    <t>Котлета рыбная в соусе томатном</t>
  </si>
  <si>
    <t>гарнир</t>
  </si>
  <si>
    <t>429/423</t>
  </si>
  <si>
    <t>Сложный гарнир</t>
  </si>
  <si>
    <t>сладкое</t>
  </si>
  <si>
    <t>Компот из свежих фруктов</t>
  </si>
  <si>
    <t>хлеб бел.</t>
  </si>
  <si>
    <t>108/109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</si>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</sst>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C1" zoomScale="85" zoomScaleNormal="85" workbookViewId="0">
      <selection activeCell="J1" sqref="J1"/>
    </sheetView>
  </sheetViews>
  <sheetFormatPr defaultColWidth="9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 t="s">
        <v>3</v>
      </c>
      <c r="I1" s="1" t="s">
        <v>4</v>
      </c>
      <c r="J1" s="3">
        <v>45621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 t="s">
        <v>17</v>
      </c>
      <c r="D4" s="10" t="s">
        <v>18</v>
      </c>
      <c r="E4" s="9">
        <v>240</v>
      </c>
      <c r="F4" s="11">
        <f>30.2+16.55</f>
        <v>46.75</v>
      </c>
      <c r="G4" s="12">
        <f>263+63</f>
        <v>326</v>
      </c>
      <c r="H4" s="12">
        <v>10</v>
      </c>
      <c r="I4" s="12">
        <v>14</v>
      </c>
      <c r="J4" s="13">
        <v>25</v>
      </c>
    </row>
    <row r="5" spans="1:10">
      <c r="A5" s="14"/>
      <c r="B5" s="15" t="s">
        <v>19</v>
      </c>
      <c r="C5" s="16">
        <v>495</v>
      </c>
      <c r="D5" s="17" t="s">
        <v>20</v>
      </c>
      <c r="E5" s="16">
        <v>200</v>
      </c>
      <c r="F5" s="18">
        <v>12.61</v>
      </c>
      <c r="G5" s="19">
        <v>81</v>
      </c>
      <c r="H5" s="19">
        <v>2</v>
      </c>
      <c r="I5" s="19">
        <v>1</v>
      </c>
      <c r="J5" s="20">
        <v>16</v>
      </c>
    </row>
    <row r="6" spans="1:10">
      <c r="A6" s="14"/>
      <c r="B6" s="15" t="s">
        <v>21</v>
      </c>
      <c r="C6" s="16" t="s">
        <v>22</v>
      </c>
      <c r="D6" s="17" t="s">
        <v>23</v>
      </c>
      <c r="E6" s="16">
        <f>85</f>
        <v>85</v>
      </c>
      <c r="F6" s="18">
        <f>3.5+11.2+13.36</f>
        <v>28.06</v>
      </c>
      <c r="G6" s="19">
        <f>75+117+51</f>
        <v>243</v>
      </c>
      <c r="H6" s="19">
        <f>8</f>
        <v>8</v>
      </c>
      <c r="I6" s="19">
        <f>8+4+0</f>
        <v>12</v>
      </c>
      <c r="J6" s="20">
        <f>25</f>
        <v>25</v>
      </c>
    </row>
    <row r="7" spans="1:10">
      <c r="A7" s="14"/>
      <c r="B7" s="16"/>
      <c r="C7" s="16"/>
      <c r="D7" s="17"/>
      <c r="E7" s="19"/>
      <c r="F7" s="18"/>
      <c r="G7" s="19"/>
      <c r="H7" s="19"/>
      <c r="I7" s="19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24</v>
      </c>
      <c r="B9" s="27" t="s">
        <v>25</v>
      </c>
      <c r="C9" s="9"/>
      <c r="D9" s="10"/>
      <c r="E9" s="12"/>
      <c r="F9" s="11"/>
      <c r="G9" s="12"/>
      <c r="H9" s="12"/>
      <c r="I9" s="12"/>
      <c r="J9" s="13"/>
    </row>
    <row r="10" spans="1:10">
      <c r="A10" s="14"/>
      <c r="B10" s="16"/>
      <c r="C10" s="16"/>
      <c r="D10" s="17"/>
      <c r="E10" s="19"/>
      <c r="F10" s="18"/>
      <c r="G10" s="19"/>
      <c r="H10" s="19"/>
      <c r="I10" s="19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">
      <c r="A12" s="14" t="s">
        <v>26</v>
      </c>
      <c r="B12" s="28" t="s">
        <v>27</v>
      </c>
      <c r="C12" s="29">
        <v>66</v>
      </c>
      <c r="D12" s="30" t="s">
        <v>28</v>
      </c>
      <c r="E12" s="29">
        <v>60</v>
      </c>
      <c r="F12" s="29">
        <v>19.89</v>
      </c>
      <c r="G12" s="31">
        <v>97</v>
      </c>
      <c r="H12" s="31">
        <v>2</v>
      </c>
      <c r="I12" s="31">
        <v>4</v>
      </c>
      <c r="J12" s="32">
        <v>13</v>
      </c>
    </row>
    <row r="13" spans="1:10">
      <c r="A13" s="14"/>
      <c r="B13" s="15" t="s">
        <v>29</v>
      </c>
      <c r="C13" s="16">
        <v>131</v>
      </c>
      <c r="D13" s="17" t="s">
        <v>30</v>
      </c>
      <c r="E13" s="16">
        <v>210</v>
      </c>
      <c r="F13" s="16">
        <v>22.32</v>
      </c>
      <c r="G13" s="19">
        <v>98</v>
      </c>
      <c r="H13" s="19">
        <v>2</v>
      </c>
      <c r="I13" s="19">
        <v>4</v>
      </c>
      <c r="J13" s="20">
        <v>14</v>
      </c>
    </row>
    <row r="14" spans="1:10">
      <c r="A14" s="14"/>
      <c r="B14" s="15" t="s">
        <v>31</v>
      </c>
      <c r="C14" s="16" t="s">
        <v>32</v>
      </c>
      <c r="D14" s="17" t="s">
        <v>33</v>
      </c>
      <c r="E14" s="16">
        <v>140</v>
      </c>
      <c r="F14" s="16">
        <v>58.71</v>
      </c>
      <c r="G14" s="19">
        <v>135</v>
      </c>
      <c r="H14" s="19">
        <v>13</v>
      </c>
      <c r="I14" s="19">
        <v>4</v>
      </c>
      <c r="J14" s="20">
        <v>13</v>
      </c>
    </row>
    <row r="15" spans="1:10">
      <c r="A15" s="14"/>
      <c r="B15" s="15" t="s">
        <v>34</v>
      </c>
      <c r="C15" s="16" t="s">
        <v>35</v>
      </c>
      <c r="D15" s="17" t="s">
        <v>36</v>
      </c>
      <c r="E15" s="16">
        <v>150</v>
      </c>
      <c r="F15" s="18">
        <v>36.9</v>
      </c>
      <c r="G15" s="19">
        <v>196</v>
      </c>
      <c r="H15" s="19">
        <v>4</v>
      </c>
      <c r="I15" s="19">
        <v>8</v>
      </c>
      <c r="J15" s="20">
        <v>25</v>
      </c>
    </row>
    <row r="16" spans="1:10">
      <c r="A16" s="14"/>
      <c r="B16" s="15" t="s">
        <v>37</v>
      </c>
      <c r="C16" s="16">
        <v>507</v>
      </c>
      <c r="D16" s="17" t="s">
        <v>38</v>
      </c>
      <c r="E16" s="16">
        <v>200</v>
      </c>
      <c r="F16" s="18">
        <v>14.48</v>
      </c>
      <c r="G16" s="19">
        <v>96</v>
      </c>
      <c r="H16" s="19">
        <v>0.5</v>
      </c>
      <c r="I16" s="19">
        <v>0</v>
      </c>
      <c r="J16" s="20">
        <v>23</v>
      </c>
    </row>
    <row r="17" spans="1:10">
      <c r="A17" s="14"/>
      <c r="B17" s="15" t="s">
        <v>39</v>
      </c>
      <c r="C17" s="16" t="s">
        <v>40</v>
      </c>
      <c r="D17" s="17" t="s">
        <v>41</v>
      </c>
      <c r="E17" s="16">
        <v>60</v>
      </c>
      <c r="F17" s="18">
        <v>3.5</v>
      </c>
      <c r="G17" s="19">
        <v>118</v>
      </c>
      <c r="H17" s="19">
        <v>4</v>
      </c>
      <c r="I17" s="19">
        <v>0.4</v>
      </c>
      <c r="J17" s="20">
        <v>25</v>
      </c>
    </row>
    <row r="18" spans="1:10">
      <c r="A18" s="14"/>
      <c r="B18" s="15" t="s">
        <v>42</v>
      </c>
      <c r="C18" s="16"/>
      <c r="D18" s="17"/>
      <c r="E18" s="19"/>
      <c r="F18" s="18"/>
      <c r="G18" s="19"/>
      <c r="H18" s="19"/>
      <c r="I18" s="19"/>
      <c r="J18" s="20"/>
    </row>
    <row r="19" spans="1:10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4</cp:revision>
  <cp:lastPrinted>2021-05-18T20:32:00Z</cp:lastPrinted>
  <dcterms:created xsi:type="dcterms:W3CDTF">2015-06-06T04:19:00Z</dcterms:created>
  <dcterms:modified xsi:type="dcterms:W3CDTF">2024-11-25T04:48:14Z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